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8\WEBSITE\"/>
    </mc:Choice>
  </mc:AlternateContent>
  <bookViews>
    <workbookView xWindow="0" yWindow="0" windowWidth="20490" windowHeight="7155"/>
  </bookViews>
  <sheets>
    <sheet name="10 Results (2)" sheetId="1" r:id="rId1"/>
  </sheets>
  <externalReferences>
    <externalReference r:id="rId2"/>
    <externalReference r:id="rId3"/>
  </externalReferences>
  <definedNames>
    <definedName name="Age_Groups" localSheetId="0">'[1]Age Cat'!$A$1:$G$11</definedName>
    <definedName name="ANQ_Data">'[1]2 ANQ Download'!$A$1:$AO$468</definedName>
    <definedName name="Club_Points" localSheetId="0">'[1]1 2018_Cal'!$H$1</definedName>
    <definedName name="Junior_Points" localSheetId="0">'[1]Age Cat'!$A$17:$B$24</definedName>
    <definedName name="Junior_Race" localSheetId="0">'[1]1 2018_Cal'!$K$1</definedName>
    <definedName name="Junior_Race">'[1]1 2018_Cal'!$K$1</definedName>
    <definedName name="Members_Details_ANQ" localSheetId="0">'[2]3 Members Extract from ANQDLoad'!$B$1:$I$306</definedName>
    <definedName name="Members_Details_ANQ">'[2]3 Members Extract from ANQDLoad'!$B$1:$I$306</definedName>
    <definedName name="NonMembers_Run_Sheet" localSheetId="0">[1]!Table13[#All]</definedName>
    <definedName name="NonMembers_Run_Sheet">[1]!Table13[#All]</definedName>
    <definedName name="Place_and_Times_Jnr" localSheetId="0">'[1]9 Stopwatch download jnr'!$A$2:$B$126</definedName>
    <definedName name="Place_and_Times_long" localSheetId="0">'[1]9 Stopwatch download long'!$A$2:$B$978</definedName>
    <definedName name="Place_and_Times_short" localSheetId="0">'[1]9 Stopwatch download short'!$A$2:$B$978</definedName>
    <definedName name="Place_and_times_WOLF">'[1]9 Stopwatch download WOLF'!$A$2:$B$100</definedName>
    <definedName name="Place_Lookup_Long" localSheetId="0">'[1]8 Scan Sheet'!$B$1:$H$229</definedName>
    <definedName name="Pres_Cup" localSheetId="0">'[1]1 2018_Cal'!$I$1</definedName>
    <definedName name="_xlnm.Print_Titles" localSheetId="0">'10 Results (2)'!$1:$4</definedName>
    <definedName name="Run_Date" localSheetId="0">'[1]1 2018_Cal'!$B$1</definedName>
    <definedName name="Run_Date">'[1]1 2018_Cal'!$B$1</definedName>
    <definedName name="Run_Dist_Jnr">'[1]1 2018_Cal'!$K$1</definedName>
    <definedName name="Run_Dist_Long" localSheetId="0">'[1]1 2018_Cal'!$G$1</definedName>
    <definedName name="Run_Dist_Long">'[1]1 2018_Cal'!$G$1</definedName>
    <definedName name="Run_Dist_Short" localSheetId="0">'[1]1 2018_Cal'!$J$1</definedName>
    <definedName name="Run_Dist_Short">'[1]1 2018_Cal'!$J$1</definedName>
    <definedName name="Run_Dist_Wolf">'[1]1 2018_Cal'!$L$1</definedName>
    <definedName name="Run_Name" localSheetId="0">'[1]1 2018_Cal'!$E$1</definedName>
    <definedName name="Run_Name">'[1]1 2018_Cal'!$E$1</definedName>
    <definedName name="Runner_Name_Place_Lookup" localSheetId="0">'[1]8 Scan Sheet'!$A$1:$C$48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O5" i="1"/>
  <c r="O6" i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<sst xmlns="http://schemas.openxmlformats.org/spreadsheetml/2006/main" count="449" uniqueCount="230">
  <si>
    <t>Townsville Road Runners</t>
  </si>
  <si>
    <r>
      <t xml:space="preserve">If you have an issue with your results,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</si>
  <si>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If you are a non-member and join TRR in the next week, this run will count as a member run and will be included in club championship points.</t>
  </si>
  <si>
    <t>PLACE</t>
  </si>
  <si>
    <t>FIRST NAME / SURNAME</t>
  </si>
  <si>
    <t>MEMBER / NON-MEMBER STATUS</t>
  </si>
  <si>
    <t>GENDER</t>
  </si>
  <si>
    <t>AGE GROUP</t>
  </si>
  <si>
    <t>MEMBERS ONLY 
PLACE 
(PROVISIONAL)</t>
  </si>
  <si>
    <t>TIME</t>
  </si>
  <si>
    <t>Actual Running Pace (M.SS/Km)</t>
  </si>
  <si>
    <t>OVERALL PLACE</t>
  </si>
  <si>
    <t>Place</t>
  </si>
  <si>
    <t>Gender</t>
  </si>
  <si>
    <t>Time</t>
  </si>
  <si>
    <t>Running Works  Cross Country Race (3k loops)</t>
  </si>
  <si>
    <t/>
  </si>
  <si>
    <t>TONY GORDON</t>
  </si>
  <si>
    <t>MEM</t>
  </si>
  <si>
    <t>M</t>
  </si>
  <si>
    <t>2 - 30 to 39</t>
  </si>
  <si>
    <t>34.11</t>
  </si>
  <si>
    <t>DECLAN MARCHIONI</t>
  </si>
  <si>
    <t>23.49</t>
  </si>
  <si>
    <t>ASHLEY ONSLOW</t>
  </si>
  <si>
    <t>15.20</t>
  </si>
  <si>
    <t>MARCEL ZEVENBERGEN</t>
  </si>
  <si>
    <t>3 - 40 to 49</t>
  </si>
  <si>
    <t>35.33</t>
  </si>
  <si>
    <t>CASEY HIETTE</t>
  </si>
  <si>
    <t>N-MEM</t>
  </si>
  <si>
    <t>N/A</t>
  </si>
  <si>
    <t>28.09</t>
  </si>
  <si>
    <t>WILLIAM SARGENT</t>
  </si>
  <si>
    <t>JUDAH MORRIS</t>
  </si>
  <si>
    <t>35.51</t>
  </si>
  <si>
    <t>KERRY SENSE</t>
  </si>
  <si>
    <t>29.22</t>
  </si>
  <si>
    <t>CHARLI HEUIR</t>
  </si>
  <si>
    <t>F</t>
  </si>
  <si>
    <t>16.28</t>
  </si>
  <si>
    <t>DEAHNE TURNBULL</t>
  </si>
  <si>
    <t>36.55</t>
  </si>
  <si>
    <t>4.06</t>
  </si>
  <si>
    <t>EDWINA SERGEANT</t>
  </si>
  <si>
    <t>35.19</t>
  </si>
  <si>
    <t>BELLA NORRIS</t>
  </si>
  <si>
    <t>17.25</t>
  </si>
  <si>
    <t>DEON STRIPP</t>
  </si>
  <si>
    <t>37.16</t>
  </si>
  <si>
    <t>4.08</t>
  </si>
  <si>
    <t>STEPHEN SERGEANT</t>
  </si>
  <si>
    <t>35.21</t>
  </si>
  <si>
    <t>ELSBETH NORRIS</t>
  </si>
  <si>
    <t>17.31</t>
  </si>
  <si>
    <t>MICHAEL FITZSIMMONS</t>
  </si>
  <si>
    <t>4 - 50 to 59</t>
  </si>
  <si>
    <t>37.32</t>
  </si>
  <si>
    <t>CAT JOHNSON</t>
  </si>
  <si>
    <t>38.59</t>
  </si>
  <si>
    <t>CLANCY HEUIR</t>
  </si>
  <si>
    <t>17.51</t>
  </si>
  <si>
    <t>JOSH BARTON</t>
  </si>
  <si>
    <t>37.33</t>
  </si>
  <si>
    <t>KELLIE HOPKINS</t>
  </si>
  <si>
    <t>42.44</t>
  </si>
  <si>
    <t>NICOLA ZEVENBERGEN</t>
  </si>
  <si>
    <t>20.45</t>
  </si>
  <si>
    <t>CAMERON WALLIS</t>
  </si>
  <si>
    <t>37.46</t>
  </si>
  <si>
    <t>WARREN MCDONALD</t>
  </si>
  <si>
    <t>46.20</t>
  </si>
  <si>
    <t>JESSIE ZEVENBERGEN</t>
  </si>
  <si>
    <t>20.49</t>
  </si>
  <si>
    <t>JAMES DUNSTAN</t>
  </si>
  <si>
    <t>37.47</t>
  </si>
  <si>
    <t>BOB DOWN</t>
  </si>
  <si>
    <t>55.10</t>
  </si>
  <si>
    <t>MYLES ZEVENBERGEN</t>
  </si>
  <si>
    <t>20.56</t>
  </si>
  <si>
    <t>SONJA SCHONFELDT-ROY</t>
  </si>
  <si>
    <t>38.35</t>
  </si>
  <si>
    <t>4.17</t>
  </si>
  <si>
    <t>MIKE RUBENACH</t>
  </si>
  <si>
    <t>59.29</t>
  </si>
  <si>
    <t>SIMON DI GIACOMO</t>
  </si>
  <si>
    <t>39.12</t>
  </si>
  <si>
    <t>4.21</t>
  </si>
  <si>
    <t>MEREDITH WATKINS</t>
  </si>
  <si>
    <t>39.18</t>
  </si>
  <si>
    <t>LEE KIRBY</t>
  </si>
  <si>
    <t>40.00</t>
  </si>
  <si>
    <t>ERIN STAFFORD</t>
  </si>
  <si>
    <t>40.18</t>
  </si>
  <si>
    <t>JESSE KINBACHER</t>
  </si>
  <si>
    <t>1 - under 30</t>
  </si>
  <si>
    <t>40.31</t>
  </si>
  <si>
    <t>JOSEPH KEMEI</t>
  </si>
  <si>
    <t>40.32</t>
  </si>
  <si>
    <t>SCOTT VOLLMERHAUSE</t>
  </si>
  <si>
    <t>41.19</t>
  </si>
  <si>
    <t>ALAN GRAHAM</t>
  </si>
  <si>
    <t>41.39</t>
  </si>
  <si>
    <t>JEFF BENNETT</t>
  </si>
  <si>
    <t>42.06</t>
  </si>
  <si>
    <t>4.40</t>
  </si>
  <si>
    <t>LILY ELLIS</t>
  </si>
  <si>
    <t>42.24</t>
  </si>
  <si>
    <t>DAN REYNOLDS</t>
  </si>
  <si>
    <t>42.42</t>
  </si>
  <si>
    <t>CHARLOTTE HIETTE</t>
  </si>
  <si>
    <t>42.45</t>
  </si>
  <si>
    <t>4.45</t>
  </si>
  <si>
    <t>DERRICK EVANS</t>
  </si>
  <si>
    <t>43.02</t>
  </si>
  <si>
    <t>TERRY HIETTE</t>
  </si>
  <si>
    <t>5 - 60 to 64</t>
  </si>
  <si>
    <t>43.37</t>
  </si>
  <si>
    <t>BRAD WILTON</t>
  </si>
  <si>
    <t>43.49</t>
  </si>
  <si>
    <t>BRENDAN CARTER</t>
  </si>
  <si>
    <t>43.57</t>
  </si>
  <si>
    <t>4.53</t>
  </si>
  <si>
    <t>LISA JONES</t>
  </si>
  <si>
    <t>44.37</t>
  </si>
  <si>
    <t>4.57</t>
  </si>
  <si>
    <t>VIV SCANDLYN</t>
  </si>
  <si>
    <t>45.32</t>
  </si>
  <si>
    <t>5.03</t>
  </si>
  <si>
    <t>JOHN NUTTALL</t>
  </si>
  <si>
    <t>6 - 65 to 69</t>
  </si>
  <si>
    <t>45.35</t>
  </si>
  <si>
    <t>FRASER BRADLEY</t>
  </si>
  <si>
    <t>45.50</t>
  </si>
  <si>
    <t>BILLY GUY</t>
  </si>
  <si>
    <t>46.18</t>
  </si>
  <si>
    <t>5.08</t>
  </si>
  <si>
    <t>TREVOR BROWN</t>
  </si>
  <si>
    <t>46.49</t>
  </si>
  <si>
    <t>JAMES STURTZ</t>
  </si>
  <si>
    <t>47.43</t>
  </si>
  <si>
    <t>MEEGAN EDE</t>
  </si>
  <si>
    <t>48.16</t>
  </si>
  <si>
    <t>SUSAN MAYHEW</t>
  </si>
  <si>
    <t>49.08</t>
  </si>
  <si>
    <t>KATE SARGENT</t>
  </si>
  <si>
    <t>50.09</t>
  </si>
  <si>
    <t>5.34</t>
  </si>
  <si>
    <t>SEAN EVANS</t>
  </si>
  <si>
    <t>51.24</t>
  </si>
  <si>
    <t>MICHAEL DONOGHUE</t>
  </si>
  <si>
    <t>7 - 70 to 74</t>
  </si>
  <si>
    <t>52.36</t>
  </si>
  <si>
    <t>ROSEMARIE LABUSCHAGNE</t>
  </si>
  <si>
    <t>52.48</t>
  </si>
  <si>
    <t>DALE ERIKSEN</t>
  </si>
  <si>
    <t>53.20</t>
  </si>
  <si>
    <t>5.55</t>
  </si>
  <si>
    <t>THORLEY WATSON</t>
  </si>
  <si>
    <t>54.13</t>
  </si>
  <si>
    <t>FRANCESCO TIRENDI</t>
  </si>
  <si>
    <t>54.20</t>
  </si>
  <si>
    <t>CHRIS ISEPY</t>
  </si>
  <si>
    <t>54.43</t>
  </si>
  <si>
    <t>6.04</t>
  </si>
  <si>
    <t>WILLIAM SUE YEK</t>
  </si>
  <si>
    <t>ROD PARKER</t>
  </si>
  <si>
    <t>56.04</t>
  </si>
  <si>
    <t>MEG SENSE</t>
  </si>
  <si>
    <t>58.32</t>
  </si>
  <si>
    <t>JENNY BROWN</t>
  </si>
  <si>
    <t>59.33</t>
  </si>
  <si>
    <t>MARY DONOGHUE</t>
  </si>
  <si>
    <t>59.52</t>
  </si>
  <si>
    <t>MATHEW SMITH</t>
  </si>
  <si>
    <t>1.01.02</t>
  </si>
  <si>
    <t>CELESTE LABUSCHAGNE</t>
  </si>
  <si>
    <t>1.01.03</t>
  </si>
  <si>
    <t>CAM LEITCH</t>
  </si>
  <si>
    <t>1.01.08</t>
  </si>
  <si>
    <t>VIJAYA STEWART</t>
  </si>
  <si>
    <t>1.02.44</t>
  </si>
  <si>
    <t>CHERYL OATS</t>
  </si>
  <si>
    <t>1.04.52</t>
  </si>
  <si>
    <t>LYNDIE BEIL</t>
  </si>
  <si>
    <t>1.05.34</t>
  </si>
  <si>
    <t>JACK SIBLEY</t>
  </si>
  <si>
    <t>1.07.15</t>
  </si>
  <si>
    <t>7.28</t>
  </si>
  <si>
    <t>DAVID BROOKE-TAYLOR</t>
  </si>
  <si>
    <t>1.09.33</t>
  </si>
  <si>
    <t>3.56</t>
  </si>
  <si>
    <t>4.15</t>
  </si>
  <si>
    <t>4.19</t>
  </si>
  <si>
    <t>4.27</t>
  </si>
  <si>
    <t>4.31</t>
  </si>
  <si>
    <t>4.36</t>
  </si>
  <si>
    <t>4.38</t>
  </si>
  <si>
    <t>4.48</t>
  </si>
  <si>
    <t>4.51</t>
  </si>
  <si>
    <t>4.55</t>
  </si>
  <si>
    <t>5.01</t>
  </si>
  <si>
    <t>5.04</t>
  </si>
  <si>
    <t>5.15</t>
  </si>
  <si>
    <t>5.17</t>
  </si>
  <si>
    <t>5.20</t>
  </si>
  <si>
    <t>5.23</t>
  </si>
  <si>
    <t>5.30</t>
  </si>
  <si>
    <t>5.40</t>
  </si>
  <si>
    <t>5.47</t>
  </si>
  <si>
    <t>6.05</t>
  </si>
  <si>
    <t>6.09</t>
  </si>
  <si>
    <t>6.15</t>
  </si>
  <si>
    <t>6.16</t>
  </si>
  <si>
    <t>6.18</t>
  </si>
  <si>
    <t>6.21</t>
  </si>
  <si>
    <t>6.28</t>
  </si>
  <si>
    <t>6.45</t>
  </si>
  <si>
    <t>6.52</t>
  </si>
  <si>
    <t>6.54</t>
  </si>
  <si>
    <t>7.02</t>
  </si>
  <si>
    <t>7.03</t>
  </si>
  <si>
    <t>7.14</t>
  </si>
  <si>
    <t>7.33</t>
  </si>
  <si>
    <t>7.45</t>
  </si>
  <si>
    <t>8.01</t>
  </si>
  <si>
    <t>Long Course 8.7km</t>
  </si>
  <si>
    <t>Short Course 5.8km</t>
  </si>
  <si>
    <t>Junior 2.9km</t>
  </si>
  <si>
    <t>GENDER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</si>
</sst>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/>
    <xf numFmtId="0" fontId="3" fillId="0" borderId="0" xfId="1" applyFont="1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ont="1" applyAlignment="1">
      <alignment horizontal="center"/>
    </xf>
    <xf numFmtId="14" fontId="6" fillId="0" borderId="0" xfId="1" applyNumberFormat="1" applyFont="1" applyFill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164" fontId="7" fillId="0" borderId="0" xfId="2" applyNumberFormat="1" applyFont="1" applyFill="1"/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0" fillId="0" borderId="0" xfId="1" applyFont="1" applyFill="1" applyBorder="1" applyAlignment="1">
      <alignment horizontal="center" vertical="top" wrapText="1"/>
    </xf>
    <xf numFmtId="0" fontId="1" fillId="0" borderId="0" xfId="1" applyFont="1" applyAlignment="1">
      <alignment vertical="top"/>
    </xf>
    <xf numFmtId="0" fontId="4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43" fontId="1" fillId="0" borderId="0" xfId="3" applyFont="1" applyFill="1" applyBorder="1" applyAlignment="1">
      <alignment horizontal="center"/>
    </xf>
    <xf numFmtId="0" fontId="1" fillId="0" borderId="0" xfId="1" applyNumberFormat="1" applyFont="1" applyFill="1"/>
    <xf numFmtId="0" fontId="1" fillId="0" borderId="0" xfId="1" applyNumberFormat="1" applyFont="1" applyAlignment="1">
      <alignment horizontal="center"/>
    </xf>
    <xf numFmtId="0" fontId="1" fillId="0" borderId="0" xfId="1" applyNumberFormat="1" applyFont="1"/>
  </cellXfs>
  <cellStyles count="4">
    <cellStyle name="Comma 2" xfId="3"/>
    <cellStyle name="Normal" xfId="0" builtinId="0"/>
    <cellStyle name="Normal 2 2" xfId="1"/>
    <cellStyle name="Normal 3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8/2018-05-05%20Running%20Works%20%20Cross%20Country%20Race%20(3k%20loops)%20(9k%20&amp;%206k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9-16%20Riverside%20Garden%20Pat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Cat"/>
      <sheetName val="1 2018_Cal"/>
      <sheetName val="2 ANQ Download"/>
      <sheetName val="3 Run Sheet-Mem"/>
      <sheetName val="4 Run Sheet-NonMem"/>
      <sheetName val="10 Results (2)"/>
      <sheetName val="5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10 Results"/>
      <sheetName val="6 Run Sheet-Wolf pack"/>
      <sheetName val="Legend for Mem_Non Mem Column"/>
      <sheetName val="notes"/>
      <sheetName val="underlying formulas"/>
    </sheetNames>
    <sheetDataSet>
      <sheetData sheetId="0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1">
        <row r="1">
          <cell r="B1">
            <v>43225</v>
          </cell>
          <cell r="E1" t="str">
            <v>Running Works  Cross Country Race (3k loops)</v>
          </cell>
          <cell r="G1">
            <v>8.67</v>
          </cell>
          <cell r="H1" t="str">
            <v>Y</v>
          </cell>
          <cell r="I1" t="str">
            <v/>
          </cell>
          <cell r="J1">
            <v>5.78</v>
          </cell>
          <cell r="K1">
            <v>2.89</v>
          </cell>
          <cell r="L1" t="str">
            <v/>
          </cell>
        </row>
      </sheetData>
      <sheetData sheetId="2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</v>
          </cell>
          <cell r="AH1" t="str">
            <v>Age at 31/12/18</v>
          </cell>
          <cell r="AI1" t="str">
            <v>Adult/Junior</v>
          </cell>
          <cell r="AJ1" t="str">
            <v>Juniors only</v>
          </cell>
          <cell r="AK1" t="str">
            <v>Age group at 31/12/18</v>
          </cell>
          <cell r="AL1" t="str">
            <v>Birthday (MM.DD)</v>
          </cell>
          <cell r="AM1" t="str">
            <v>Birthday</v>
          </cell>
          <cell r="AN1" t="str">
            <v>Name</v>
          </cell>
        </row>
        <row r="2">
          <cell r="A2">
            <v>1047376</v>
          </cell>
          <cell r="B2" t="str">
            <v/>
          </cell>
          <cell r="C2" t="str">
            <v>rachel_allan@ymail.com</v>
          </cell>
          <cell r="D2" t="str">
            <v>Dr</v>
          </cell>
          <cell r="E2" t="str">
            <v>Rachel</v>
          </cell>
          <cell r="F2" t="str">
            <v>Allan</v>
          </cell>
          <cell r="G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>
            <v>468831188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17 A Baxter Street</v>
          </cell>
          <cell r="W2" t="str">
            <v/>
          </cell>
          <cell r="X2" t="str">
            <v>West End</v>
          </cell>
          <cell r="Y2" t="str">
            <v>Queensland</v>
          </cell>
          <cell r="Z2">
            <v>4810</v>
          </cell>
          <cell r="AA2" t="str">
            <v>Australia</v>
          </cell>
          <cell r="AB2" t="str">
            <v/>
          </cell>
          <cell r="AC2" t="str">
            <v>28/12/1969</v>
          </cell>
          <cell r="AD2" t="str">
            <v>Female</v>
          </cell>
          <cell r="AE2" t="str">
            <v>Active</v>
          </cell>
          <cell r="AF2" t="str">
            <v>Yes</v>
          </cell>
          <cell r="AG2" t="str">
            <v>ALLAN RACHEL</v>
          </cell>
          <cell r="AH2">
            <v>49</v>
          </cell>
          <cell r="AI2" t="str">
            <v>Adult</v>
          </cell>
          <cell r="AJ2" t="str">
            <v/>
          </cell>
          <cell r="AK2" t="str">
            <v>3 - 40 to 49</v>
          </cell>
          <cell r="AL2" t="str">
            <v>12.28</v>
          </cell>
          <cell r="AM2">
            <v>43462</v>
          </cell>
          <cell r="AN2" t="str">
            <v>RACHEL ALLAN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63</v>
          </cell>
          <cell r="AI3" t="str">
            <v>Adult</v>
          </cell>
          <cell r="AJ3" t="str">
            <v/>
          </cell>
          <cell r="AK3" t="str">
            <v>5 - 60 to 64</v>
          </cell>
          <cell r="AL3" t="str">
            <v>05.31</v>
          </cell>
          <cell r="AM3">
            <v>43251</v>
          </cell>
          <cell r="AN3" t="str">
            <v>BRIAN ARMIT</v>
          </cell>
        </row>
        <row r="4">
          <cell r="A4">
            <v>936024</v>
          </cell>
          <cell r="B4" t="str">
            <v/>
          </cell>
          <cell r="C4" t="str">
            <v>jkb747@gmail.com</v>
          </cell>
          <cell r="D4" t="str">
            <v>Mr</v>
          </cell>
          <cell r="E4" t="str">
            <v>Josh</v>
          </cell>
          <cell r="F4" t="str">
            <v>Barton</v>
          </cell>
          <cell r="G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404489815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74 Mallorca CCT</v>
          </cell>
          <cell r="W4" t="str">
            <v/>
          </cell>
          <cell r="X4" t="str">
            <v>Burdell</v>
          </cell>
          <cell r="Y4" t="str">
            <v>Queensland</v>
          </cell>
          <cell r="Z4">
            <v>4818</v>
          </cell>
          <cell r="AA4" t="str">
            <v>Australia</v>
          </cell>
          <cell r="AB4" t="str">
            <v/>
          </cell>
          <cell r="AC4" t="str">
            <v>03/04/1965</v>
          </cell>
          <cell r="AD4" t="str">
            <v>Male</v>
          </cell>
          <cell r="AE4" t="str">
            <v>Online</v>
          </cell>
          <cell r="AF4" t="str">
            <v>Yes</v>
          </cell>
          <cell r="AG4" t="str">
            <v>BARTON JOSH</v>
          </cell>
          <cell r="AH4">
            <v>53</v>
          </cell>
          <cell r="AI4" t="str">
            <v>Adult</v>
          </cell>
          <cell r="AJ4" t="str">
            <v/>
          </cell>
          <cell r="AK4" t="str">
            <v>4 - 50 to 59</v>
          </cell>
          <cell r="AL4" t="str">
            <v>04.03</v>
          </cell>
          <cell r="AM4">
            <v>43193</v>
          </cell>
          <cell r="AN4" t="str">
            <v>JOSH BARTON</v>
          </cell>
        </row>
        <row r="5">
          <cell r="A5">
            <v>403026</v>
          </cell>
          <cell r="B5">
            <v>402816</v>
          </cell>
          <cell r="C5" t="str">
            <v>info@townsvilleroadrunners.com.au</v>
          </cell>
          <cell r="D5" t="str">
            <v/>
          </cell>
          <cell r="E5" t="str">
            <v>BETTY</v>
          </cell>
          <cell r="F5" t="str">
            <v>BECK</v>
          </cell>
          <cell r="G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>
            <v>7</v>
          </cell>
          <cell r="U5">
            <v>47235692</v>
          </cell>
          <cell r="V5" t="str">
            <v>219 CARLYLE VILLAGE</v>
          </cell>
          <cell r="W5" t="str">
            <v>BECK DRIVE</v>
          </cell>
          <cell r="X5" t="str">
            <v>CONDON</v>
          </cell>
          <cell r="Y5" t="str">
            <v>QLD</v>
          </cell>
          <cell r="Z5">
            <v>4815</v>
          </cell>
          <cell r="AA5" t="str">
            <v>Australia</v>
          </cell>
          <cell r="AB5" t="str">
            <v/>
          </cell>
          <cell r="AC5" t="str">
            <v>14/02/1936</v>
          </cell>
          <cell r="AD5" t="str">
            <v>Female</v>
          </cell>
          <cell r="AE5" t="str">
            <v>Active</v>
          </cell>
          <cell r="AF5" t="str">
            <v>Yes</v>
          </cell>
          <cell r="AG5" t="str">
            <v>BECK BETTY</v>
          </cell>
          <cell r="AH5">
            <v>82</v>
          </cell>
          <cell r="AI5" t="str">
            <v>Adult</v>
          </cell>
          <cell r="AJ5" t="str">
            <v/>
          </cell>
          <cell r="AK5" t="str">
            <v>8 - over 74</v>
          </cell>
          <cell r="AL5" t="str">
            <v>02.14</v>
          </cell>
          <cell r="AM5">
            <v>43145</v>
          </cell>
          <cell r="AN5" t="str">
            <v>BETTY BECK</v>
          </cell>
        </row>
        <row r="6">
          <cell r="A6">
            <v>283914</v>
          </cell>
          <cell r="B6" t="str">
            <v/>
          </cell>
          <cell r="C6" t="str">
            <v>ltbeil@bigpond.net.au</v>
          </cell>
          <cell r="D6" t="str">
            <v>Ms</v>
          </cell>
          <cell r="E6" t="str">
            <v>Lyndie</v>
          </cell>
          <cell r="F6" t="str">
            <v>Beil</v>
          </cell>
          <cell r="G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0428 717 876</v>
          </cell>
          <cell r="R6" t="str">
            <v/>
          </cell>
          <cell r="S6" t="str">
            <v/>
          </cell>
          <cell r="T6">
            <v>7</v>
          </cell>
          <cell r="U6" t="str">
            <v>07 4725 1166</v>
          </cell>
          <cell r="V6" t="str">
            <v>4 Juliana Court</v>
          </cell>
          <cell r="W6" t="str">
            <v/>
          </cell>
          <cell r="X6" t="str">
            <v>AITKENVALE</v>
          </cell>
          <cell r="Y6" t="str">
            <v>QLD</v>
          </cell>
          <cell r="Z6">
            <v>4814</v>
          </cell>
          <cell r="AA6" t="str">
            <v>Australia</v>
          </cell>
          <cell r="AB6" t="str">
            <v/>
          </cell>
          <cell r="AC6" t="str">
            <v>03/09/1949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BEIL LYNDIE</v>
          </cell>
          <cell r="AH6">
            <v>69</v>
          </cell>
          <cell r="AI6" t="str">
            <v>Adult</v>
          </cell>
          <cell r="AJ6" t="str">
            <v/>
          </cell>
          <cell r="AK6" t="str">
            <v>6 - 65 to 69</v>
          </cell>
          <cell r="AL6" t="str">
            <v>09.03</v>
          </cell>
          <cell r="AM6">
            <v>43346</v>
          </cell>
          <cell r="AN6" t="str">
            <v>LYNDIE BEIL</v>
          </cell>
        </row>
        <row r="7">
          <cell r="A7">
            <v>1095044</v>
          </cell>
          <cell r="B7" t="str">
            <v/>
          </cell>
          <cell r="C7" t="str">
            <v>jeffery.bennett@bigpond.com</v>
          </cell>
          <cell r="D7" t="str">
            <v>Mr</v>
          </cell>
          <cell r="E7" t="str">
            <v>Jeff</v>
          </cell>
          <cell r="F7" t="str">
            <v>Bennett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401220767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6 Granville Street</v>
          </cell>
          <cell r="W7" t="str">
            <v/>
          </cell>
          <cell r="X7" t="str">
            <v>Pimlico</v>
          </cell>
          <cell r="Y7" t="str">
            <v>Queensland</v>
          </cell>
          <cell r="Z7">
            <v>4812</v>
          </cell>
          <cell r="AA7" t="str">
            <v>Australia</v>
          </cell>
          <cell r="AB7" t="str">
            <v/>
          </cell>
          <cell r="AC7" t="str">
            <v>18/12/1985</v>
          </cell>
          <cell r="AD7" t="str">
            <v>Male</v>
          </cell>
          <cell r="AE7" t="str">
            <v>Online</v>
          </cell>
          <cell r="AF7" t="str">
            <v>Yes</v>
          </cell>
          <cell r="AG7" t="str">
            <v>BENNETT JEFF</v>
          </cell>
          <cell r="AH7">
            <v>33</v>
          </cell>
          <cell r="AI7" t="str">
            <v>Adult</v>
          </cell>
          <cell r="AJ7" t="str">
            <v/>
          </cell>
          <cell r="AK7" t="str">
            <v>2 - 30 to 39</v>
          </cell>
          <cell r="AL7" t="str">
            <v>12.18</v>
          </cell>
          <cell r="AM7">
            <v>43452</v>
          </cell>
          <cell r="AN7" t="str">
            <v>JEFF BENNETT</v>
          </cell>
        </row>
        <row r="8">
          <cell r="A8">
            <v>402990</v>
          </cell>
          <cell r="B8" t="str">
            <v/>
          </cell>
          <cell r="C8" t="str">
            <v>triingharder@hotmail.com</v>
          </cell>
          <cell r="D8" t="str">
            <v>Mr</v>
          </cell>
          <cell r="E8" t="str">
            <v>STUART</v>
          </cell>
          <cell r="F8" t="str">
            <v>BORWICK</v>
          </cell>
          <cell r="G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>0438 537593</v>
          </cell>
          <cell r="R8" t="str">
            <v/>
          </cell>
          <cell r="S8" t="str">
            <v/>
          </cell>
          <cell r="T8">
            <v>7</v>
          </cell>
          <cell r="U8">
            <v>47281224</v>
          </cell>
          <cell r="V8" t="str">
            <v>12/7-9 LINDSAY ST</v>
          </cell>
          <cell r="W8" t="str">
            <v/>
          </cell>
          <cell r="X8" t="str">
            <v>ROSSLEA</v>
          </cell>
          <cell r="Y8" t="str">
            <v>QLD</v>
          </cell>
          <cell r="Z8">
            <v>4812</v>
          </cell>
          <cell r="AA8" t="str">
            <v>Australia</v>
          </cell>
          <cell r="AB8" t="str">
            <v/>
          </cell>
          <cell r="AC8" t="str">
            <v>25/05/1971</v>
          </cell>
          <cell r="AD8" t="str">
            <v>Male</v>
          </cell>
          <cell r="AE8" t="str">
            <v>Active</v>
          </cell>
          <cell r="AF8" t="str">
            <v>Yes</v>
          </cell>
          <cell r="AG8" t="str">
            <v>BORWICK STUART</v>
          </cell>
          <cell r="AH8">
            <v>47</v>
          </cell>
          <cell r="AI8" t="str">
            <v>Adult</v>
          </cell>
          <cell r="AJ8" t="str">
            <v/>
          </cell>
          <cell r="AK8" t="str">
            <v>3 - 40 to 49</v>
          </cell>
          <cell r="AL8" t="str">
            <v>05.25</v>
          </cell>
          <cell r="AM8">
            <v>43245</v>
          </cell>
          <cell r="AN8" t="str">
            <v>STUART BORWICK</v>
          </cell>
        </row>
        <row r="9">
          <cell r="A9">
            <v>402882</v>
          </cell>
          <cell r="B9" t="str">
            <v/>
          </cell>
          <cell r="C9" t="str">
            <v>mattb92@hotmail.com</v>
          </cell>
          <cell r="D9" t="str">
            <v>Mr</v>
          </cell>
          <cell r="E9" t="str">
            <v>Matthew</v>
          </cell>
          <cell r="F9" t="str">
            <v>Boschen</v>
          </cell>
          <cell r="G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418514380</v>
          </cell>
          <cell r="R9">
            <v>7</v>
          </cell>
          <cell r="S9" t="str">
            <v>4772 0666</v>
          </cell>
          <cell r="T9">
            <v>7</v>
          </cell>
          <cell r="U9">
            <v>47805728</v>
          </cell>
          <cell r="V9" t="str">
            <v>Lot 7 Hancock Rd</v>
          </cell>
          <cell r="W9" t="str">
            <v/>
          </cell>
          <cell r="X9" t="str">
            <v>Alligator Creek</v>
          </cell>
          <cell r="Y9" t="str">
            <v>Queensland</v>
          </cell>
          <cell r="Z9">
            <v>4816</v>
          </cell>
          <cell r="AA9" t="str">
            <v>Australia</v>
          </cell>
          <cell r="AB9" t="str">
            <v/>
          </cell>
          <cell r="AC9" t="str">
            <v>13/12/1969</v>
          </cell>
          <cell r="AD9" t="str">
            <v>Male</v>
          </cell>
          <cell r="AE9" t="str">
            <v>Active</v>
          </cell>
          <cell r="AF9" t="str">
            <v>Yes</v>
          </cell>
          <cell r="AG9" t="str">
            <v>BOSCHEN MATTHEW</v>
          </cell>
          <cell r="AH9">
            <v>49</v>
          </cell>
          <cell r="AI9" t="str">
            <v>Adult</v>
          </cell>
          <cell r="AJ9" t="str">
            <v/>
          </cell>
          <cell r="AK9" t="str">
            <v>3 - 40 to 49</v>
          </cell>
          <cell r="AL9" t="str">
            <v>12.13</v>
          </cell>
          <cell r="AM9">
            <v>43447</v>
          </cell>
          <cell r="AN9" t="str">
            <v>MATTHEW BOSCHEN</v>
          </cell>
        </row>
        <row r="10">
          <cell r="A10">
            <v>1068088</v>
          </cell>
          <cell r="B10">
            <v>402849</v>
          </cell>
          <cell r="C10" t="str">
            <v>judith.davies2@bigpond.com</v>
          </cell>
          <cell r="D10" t="str">
            <v>Mr</v>
          </cell>
          <cell r="E10" t="str">
            <v>Fraser</v>
          </cell>
          <cell r="F10" t="str">
            <v>Bradley</v>
          </cell>
          <cell r="G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439781027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5A/69 Palmer Street</v>
          </cell>
          <cell r="W10" t="str">
            <v/>
          </cell>
          <cell r="X10" t="str">
            <v>South Townsville</v>
          </cell>
          <cell r="Y10" t="str">
            <v>Queensland</v>
          </cell>
          <cell r="Z10">
            <v>4810</v>
          </cell>
          <cell r="AA10" t="str">
            <v>Australia</v>
          </cell>
          <cell r="AB10" t="str">
            <v/>
          </cell>
          <cell r="AC10" t="str">
            <v>28/01/1976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BRADLEY FRASER</v>
          </cell>
          <cell r="AH10">
            <v>42</v>
          </cell>
          <cell r="AI10" t="str">
            <v>Adult</v>
          </cell>
          <cell r="AJ10" t="str">
            <v/>
          </cell>
          <cell r="AK10" t="str">
            <v>3 - 40 to 49</v>
          </cell>
          <cell r="AL10" t="str">
            <v>01.28</v>
          </cell>
          <cell r="AM10">
            <v>43128</v>
          </cell>
          <cell r="AN10" t="str">
            <v>FRASER BRADLEY</v>
          </cell>
        </row>
        <row r="11">
          <cell r="A11">
            <v>402708</v>
          </cell>
          <cell r="B11" t="str">
            <v/>
          </cell>
          <cell r="C11" t="str">
            <v>adamsbt@gmail.com</v>
          </cell>
          <cell r="D11" t="str">
            <v>Mr</v>
          </cell>
          <cell r="E11" t="str">
            <v>David</v>
          </cell>
          <cell r="F11" t="str">
            <v>Brooke-Taylor</v>
          </cell>
          <cell r="G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>
            <v>7</v>
          </cell>
          <cell r="M11">
            <v>47799976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7</v>
          </cell>
          <cell r="U11">
            <v>47799976</v>
          </cell>
          <cell r="V11" t="str">
            <v>13 Keesing Road</v>
          </cell>
          <cell r="W11" t="str">
            <v/>
          </cell>
          <cell r="X11" t="str">
            <v>Douglas</v>
          </cell>
          <cell r="Y11" t="str">
            <v>Queensland</v>
          </cell>
          <cell r="Z11">
            <v>4814</v>
          </cell>
          <cell r="AA11" t="str">
            <v>Australia</v>
          </cell>
          <cell r="AB11" t="str">
            <v>Teacher (retired)</v>
          </cell>
          <cell r="AC11" t="str">
            <v>25/08/1950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BROOKE-TAYLOR DAVID</v>
          </cell>
          <cell r="AH11">
            <v>68</v>
          </cell>
          <cell r="AI11" t="str">
            <v>Adult</v>
          </cell>
          <cell r="AJ11" t="str">
            <v/>
          </cell>
          <cell r="AK11" t="str">
            <v>6 - 65 to 69</v>
          </cell>
          <cell r="AL11" t="str">
            <v>08.25</v>
          </cell>
          <cell r="AM11">
            <v>43337</v>
          </cell>
          <cell r="AN11" t="str">
            <v>DAVID BROOKE-TAYLOR</v>
          </cell>
        </row>
        <row r="12">
          <cell r="A12">
            <v>1103121</v>
          </cell>
          <cell r="B12" t="str">
            <v/>
          </cell>
          <cell r="C12" t="str">
            <v>brooks.ek@gmail.com</v>
          </cell>
          <cell r="D12" t="str">
            <v>Dr</v>
          </cell>
          <cell r="E12" t="str">
            <v>Emily</v>
          </cell>
          <cell r="F12" t="str">
            <v>Brooks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419869325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27 central avenue</v>
          </cell>
          <cell r="W12" t="str">
            <v/>
          </cell>
          <cell r="X12" t="str">
            <v>sherwood</v>
          </cell>
          <cell r="Y12" t="str">
            <v>Queensland</v>
          </cell>
          <cell r="Z12">
            <v>4075</v>
          </cell>
          <cell r="AA12" t="str">
            <v>Australia</v>
          </cell>
          <cell r="AB12" t="str">
            <v/>
          </cell>
          <cell r="AC12" t="str">
            <v>27/06/1986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BROOKS EMILY</v>
          </cell>
          <cell r="AH12">
            <v>32</v>
          </cell>
          <cell r="AI12" t="str">
            <v>Adult</v>
          </cell>
          <cell r="AJ12" t="str">
            <v/>
          </cell>
          <cell r="AK12" t="str">
            <v>2 - 30 to 39</v>
          </cell>
          <cell r="AL12" t="str">
            <v>06.27</v>
          </cell>
          <cell r="AM12">
            <v>43278</v>
          </cell>
          <cell r="AN12" t="str">
            <v>EMILY BROOKS</v>
          </cell>
        </row>
        <row r="13">
          <cell r="A13">
            <v>402951</v>
          </cell>
          <cell r="B13" t="str">
            <v/>
          </cell>
          <cell r="C13" t="str">
            <v>sbrookseh@gmail.com</v>
          </cell>
          <cell r="D13" t="str">
            <v>Mr</v>
          </cell>
          <cell r="E13" t="str">
            <v>STEVE</v>
          </cell>
          <cell r="F13" t="str">
            <v>BROOKS</v>
          </cell>
          <cell r="G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428780830</v>
          </cell>
          <cell r="R13" t="str">
            <v/>
          </cell>
          <cell r="S13" t="str">
            <v/>
          </cell>
          <cell r="T13">
            <v>7</v>
          </cell>
          <cell r="U13" t="str">
            <v/>
          </cell>
          <cell r="V13" t="str">
            <v>PO BOX 5105</v>
          </cell>
          <cell r="W13" t="str">
            <v/>
          </cell>
          <cell r="X13" t="str">
            <v>TOWNSVILLE</v>
          </cell>
          <cell r="Y13" t="str">
            <v>Queensland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05/04/1981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BROOKS STEVE</v>
          </cell>
          <cell r="AH13">
            <v>37</v>
          </cell>
          <cell r="AI13" t="str">
            <v>Adult</v>
          </cell>
          <cell r="AJ13" t="str">
            <v/>
          </cell>
          <cell r="AK13" t="str">
            <v>2 - 30 to 39</v>
          </cell>
          <cell r="AL13" t="str">
            <v>04.05</v>
          </cell>
          <cell r="AM13">
            <v>43195</v>
          </cell>
          <cell r="AN13" t="str">
            <v>STEVE BROOKS</v>
          </cell>
        </row>
        <row r="14">
          <cell r="A14">
            <v>402830</v>
          </cell>
          <cell r="B14" t="str">
            <v/>
          </cell>
          <cell r="C14" t="str">
            <v>jennifer.brown@iinet.net.au</v>
          </cell>
          <cell r="D14" t="str">
            <v>Ms</v>
          </cell>
          <cell r="E14" t="str">
            <v>Jenny</v>
          </cell>
          <cell r="F14" t="str">
            <v>Brown</v>
          </cell>
          <cell r="G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47797480</v>
          </cell>
          <cell r="N14" t="str">
            <v/>
          </cell>
          <cell r="O14" t="str">
            <v/>
          </cell>
          <cell r="P14" t="str">
            <v/>
          </cell>
          <cell r="Q14">
            <v>401553363</v>
          </cell>
          <cell r="R14" t="str">
            <v/>
          </cell>
          <cell r="S14" t="str">
            <v/>
          </cell>
          <cell r="T14">
            <v>7</v>
          </cell>
          <cell r="U14">
            <v>47797480</v>
          </cell>
          <cell r="V14" t="str">
            <v>7 Bruce Court</v>
          </cell>
          <cell r="W14" t="str">
            <v/>
          </cell>
          <cell r="X14" t="str">
            <v>Douglas</v>
          </cell>
          <cell r="Y14" t="str">
            <v>Australian Capital Territory</v>
          </cell>
          <cell r="Z14">
            <v>4814</v>
          </cell>
          <cell r="AA14" t="str">
            <v>Australia</v>
          </cell>
          <cell r="AB14" t="str">
            <v>Psychologist</v>
          </cell>
          <cell r="AC14" t="str">
            <v>18/02/1950</v>
          </cell>
          <cell r="AD14" t="str">
            <v>Female</v>
          </cell>
          <cell r="AE14" t="str">
            <v>Active</v>
          </cell>
          <cell r="AF14" t="str">
            <v>Yes</v>
          </cell>
          <cell r="AG14" t="str">
            <v>BROWN JENNY</v>
          </cell>
          <cell r="AH14">
            <v>68</v>
          </cell>
          <cell r="AI14" t="str">
            <v>Adult</v>
          </cell>
          <cell r="AJ14" t="str">
            <v/>
          </cell>
          <cell r="AK14" t="str">
            <v>6 - 65 to 69</v>
          </cell>
          <cell r="AL14" t="str">
            <v>02.18</v>
          </cell>
          <cell r="AM14">
            <v>43149</v>
          </cell>
          <cell r="AN14" t="str">
            <v>JENNY BROWN</v>
          </cell>
        </row>
        <row r="15">
          <cell r="A15">
            <v>315561</v>
          </cell>
          <cell r="B15" t="str">
            <v/>
          </cell>
          <cell r="C15" t="str">
            <v>juliebrunker@gmail.com</v>
          </cell>
          <cell r="D15" t="str">
            <v>Mrs</v>
          </cell>
          <cell r="E15" t="str">
            <v>Julie</v>
          </cell>
          <cell r="F15" t="str">
            <v>Brunker</v>
          </cell>
          <cell r="G15" t="str">
            <v>Christine</v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400328808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>28 Surrey St</v>
          </cell>
          <cell r="W15" t="str">
            <v/>
          </cell>
          <cell r="X15" t="str">
            <v>Hyde Park</v>
          </cell>
          <cell r="Y15" t="str">
            <v>Queensland</v>
          </cell>
          <cell r="Z15">
            <v>4812</v>
          </cell>
          <cell r="AA15" t="str">
            <v>Australia</v>
          </cell>
          <cell r="AB15" t="str">
            <v>Student</v>
          </cell>
          <cell r="AC15" t="str">
            <v>13/10/1979</v>
          </cell>
          <cell r="AD15" t="str">
            <v>Female</v>
          </cell>
          <cell r="AE15" t="str">
            <v>Active</v>
          </cell>
          <cell r="AF15" t="str">
            <v>Yes</v>
          </cell>
          <cell r="AG15" t="str">
            <v>BRUNKER JULIE</v>
          </cell>
          <cell r="AH15">
            <v>39</v>
          </cell>
          <cell r="AI15" t="str">
            <v>Adult</v>
          </cell>
          <cell r="AJ15" t="str">
            <v/>
          </cell>
          <cell r="AK15" t="str">
            <v>2 - 30 to 39</v>
          </cell>
          <cell r="AL15" t="str">
            <v>10.13</v>
          </cell>
          <cell r="AM15">
            <v>43386</v>
          </cell>
          <cell r="AN15" t="str">
            <v>JULIE BRUNKER</v>
          </cell>
        </row>
        <row r="16">
          <cell r="A16">
            <v>1073879</v>
          </cell>
          <cell r="B16" t="str">
            <v/>
          </cell>
          <cell r="C16" t="str">
            <v>sparkymb1920@gmail.com</v>
          </cell>
          <cell r="D16" t="str">
            <v>Mr</v>
          </cell>
          <cell r="E16" t="str">
            <v>Mark</v>
          </cell>
          <cell r="F16" t="str">
            <v>Buchholz</v>
          </cell>
          <cell r="G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432031800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48 Jacana Crescent</v>
          </cell>
          <cell r="W16" t="str">
            <v/>
          </cell>
          <cell r="X16" t="str">
            <v>Condon</v>
          </cell>
          <cell r="Y16" t="str">
            <v>Queensland</v>
          </cell>
          <cell r="Z16">
            <v>4815</v>
          </cell>
          <cell r="AA16" t="str">
            <v>Australia</v>
          </cell>
          <cell r="AB16" t="str">
            <v/>
          </cell>
          <cell r="AC16" t="str">
            <v>19/05/1963</v>
          </cell>
          <cell r="AD16" t="str">
            <v>Male</v>
          </cell>
          <cell r="AE16" t="str">
            <v>Active</v>
          </cell>
          <cell r="AF16" t="str">
            <v>Yes</v>
          </cell>
          <cell r="AG16" t="str">
            <v>BUCHHOLZ MARK</v>
          </cell>
          <cell r="AH16">
            <v>55</v>
          </cell>
          <cell r="AI16" t="str">
            <v>Adult</v>
          </cell>
          <cell r="AJ16" t="str">
            <v/>
          </cell>
          <cell r="AK16" t="str">
            <v>4 - 50 to 59</v>
          </cell>
          <cell r="AL16" t="str">
            <v>05.19</v>
          </cell>
          <cell r="AM16">
            <v>43239</v>
          </cell>
          <cell r="AN16" t="str">
            <v>MARK BUCHHOLZ</v>
          </cell>
        </row>
        <row r="17">
          <cell r="A17">
            <v>402728</v>
          </cell>
          <cell r="B17" t="str">
            <v/>
          </cell>
          <cell r="C17" t="str">
            <v>BRENDAN.CARTER@CITYOASIS.COM.AU</v>
          </cell>
          <cell r="D17" t="str">
            <v>Mr</v>
          </cell>
          <cell r="E17" t="str">
            <v>BRENDAN</v>
          </cell>
          <cell r="F17" t="str">
            <v>CARTER</v>
          </cell>
          <cell r="G17" t="str">
            <v>B.C.</v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>
            <v>7</v>
          </cell>
          <cell r="M17">
            <v>47716048</v>
          </cell>
          <cell r="N17" t="str">
            <v/>
          </cell>
          <cell r="O17">
            <v>47215076</v>
          </cell>
          <cell r="P17" t="str">
            <v/>
          </cell>
          <cell r="Q17">
            <v>418194282</v>
          </cell>
          <cell r="R17">
            <v>7</v>
          </cell>
          <cell r="S17">
            <v>47716048</v>
          </cell>
          <cell r="T17">
            <v>7</v>
          </cell>
          <cell r="U17">
            <v>47723672</v>
          </cell>
          <cell r="V17" t="str">
            <v>143 WILLS STREET</v>
          </cell>
          <cell r="W17" t="str">
            <v/>
          </cell>
          <cell r="X17" t="str">
            <v>Townsville</v>
          </cell>
          <cell r="Y17" t="str">
            <v>Queensland</v>
          </cell>
          <cell r="Z17">
            <v>4810</v>
          </cell>
          <cell r="AA17" t="str">
            <v>Australia</v>
          </cell>
          <cell r="AB17" t="str">
            <v/>
          </cell>
          <cell r="AC17" t="str">
            <v>12/04/1965</v>
          </cell>
          <cell r="AD17" t="str">
            <v>Male</v>
          </cell>
          <cell r="AE17" t="str">
            <v>Active</v>
          </cell>
          <cell r="AF17" t="str">
            <v>Yes</v>
          </cell>
          <cell r="AG17" t="str">
            <v>CARTER BRENDAN</v>
          </cell>
          <cell r="AH17">
            <v>53</v>
          </cell>
          <cell r="AI17" t="str">
            <v>Adult</v>
          </cell>
          <cell r="AJ17" t="str">
            <v/>
          </cell>
          <cell r="AK17" t="str">
            <v>4 - 50 to 59</v>
          </cell>
          <cell r="AL17" t="str">
            <v>04.12</v>
          </cell>
          <cell r="AM17">
            <v>43202</v>
          </cell>
          <cell r="AN17" t="str">
            <v>BRENDAN CARTER</v>
          </cell>
        </row>
        <row r="18">
          <cell r="A18">
            <v>402817</v>
          </cell>
          <cell r="B18" t="str">
            <v/>
          </cell>
          <cell r="C18" t="str">
            <v>ircatterall@gmail.com</v>
          </cell>
          <cell r="D18" t="str">
            <v>Mr</v>
          </cell>
          <cell r="E18" t="str">
            <v>Ian R</v>
          </cell>
          <cell r="F18" t="str">
            <v>Catterall</v>
          </cell>
          <cell r="G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421069732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13 Magnolia Court</v>
          </cell>
          <cell r="W18" t="str">
            <v/>
          </cell>
          <cell r="X18" t="str">
            <v>Annandale</v>
          </cell>
          <cell r="Y18" t="str">
            <v>Queensland</v>
          </cell>
          <cell r="Z18">
            <v>4814</v>
          </cell>
          <cell r="AA18" t="str">
            <v>Australia</v>
          </cell>
          <cell r="AB18" t="str">
            <v>miner</v>
          </cell>
          <cell r="AC18" t="str">
            <v>16/02/1960</v>
          </cell>
          <cell r="AD18" t="str">
            <v>Male</v>
          </cell>
          <cell r="AE18" t="str">
            <v>Active</v>
          </cell>
          <cell r="AF18" t="str">
            <v>Yes</v>
          </cell>
          <cell r="AG18" t="str">
            <v>CATTERALL IAN R</v>
          </cell>
          <cell r="AH18">
            <v>58</v>
          </cell>
          <cell r="AI18" t="str">
            <v>Adult</v>
          </cell>
          <cell r="AJ18" t="str">
            <v/>
          </cell>
          <cell r="AK18" t="str">
            <v>4 - 50 to 59</v>
          </cell>
          <cell r="AL18" t="str">
            <v>02.16</v>
          </cell>
          <cell r="AM18">
            <v>43147</v>
          </cell>
          <cell r="AN18" t="str">
            <v>IAN R CATTERALL</v>
          </cell>
        </row>
        <row r="19">
          <cell r="A19">
            <v>1044979</v>
          </cell>
          <cell r="B19" t="str">
            <v/>
          </cell>
          <cell r="C19" t="str">
            <v>kristylee_19@hotmail.com</v>
          </cell>
          <cell r="D19" t="str">
            <v>Miss</v>
          </cell>
          <cell r="E19" t="str">
            <v>Kristylee</v>
          </cell>
          <cell r="F19" t="str">
            <v>Christensen</v>
          </cell>
          <cell r="G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411988553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5 calliope close</v>
          </cell>
          <cell r="W19" t="str">
            <v/>
          </cell>
          <cell r="X19" t="str">
            <v>Douglas</v>
          </cell>
          <cell r="Y19" t="str">
            <v>Queensland</v>
          </cell>
          <cell r="Z19">
            <v>4814</v>
          </cell>
          <cell r="AA19" t="str">
            <v>Australia</v>
          </cell>
          <cell r="AB19" t="str">
            <v/>
          </cell>
          <cell r="AC19" t="str">
            <v>19/09/1991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CHRISTENSEN KRISTYLEE</v>
          </cell>
          <cell r="AH19">
            <v>27</v>
          </cell>
          <cell r="AI19" t="str">
            <v>Adult</v>
          </cell>
          <cell r="AJ19" t="str">
            <v/>
          </cell>
          <cell r="AK19" t="str">
            <v>1 - under 30</v>
          </cell>
          <cell r="AL19" t="str">
            <v>09.19</v>
          </cell>
          <cell r="AM19">
            <v>43362</v>
          </cell>
          <cell r="AN19" t="str">
            <v>KRISTYLEE CHRISTENSEN</v>
          </cell>
        </row>
        <row r="20">
          <cell r="A20">
            <v>402900</v>
          </cell>
          <cell r="B20" t="str">
            <v/>
          </cell>
          <cell r="C20" t="str">
            <v>narbloc@ozemail.com.au</v>
          </cell>
          <cell r="D20" t="str">
            <v>Mr</v>
          </cell>
          <cell r="E20" t="str">
            <v>GEORGE</v>
          </cell>
          <cell r="F20" t="str">
            <v>COLBRAN</v>
          </cell>
          <cell r="G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>0412 723177</v>
          </cell>
          <cell r="R20" t="str">
            <v/>
          </cell>
          <cell r="S20" t="str">
            <v/>
          </cell>
          <cell r="T20">
            <v>7</v>
          </cell>
          <cell r="U20" t="str">
            <v/>
          </cell>
          <cell r="V20" t="str">
            <v>117 ANNE STREET</v>
          </cell>
          <cell r="W20" t="str">
            <v/>
          </cell>
          <cell r="X20" t="str">
            <v>AITKENVALE</v>
          </cell>
          <cell r="Y20" t="str">
            <v>Queensland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07/07/1949</v>
          </cell>
          <cell r="AD20" t="str">
            <v>Male</v>
          </cell>
          <cell r="AE20" t="str">
            <v>Active</v>
          </cell>
          <cell r="AF20" t="str">
            <v>Yes</v>
          </cell>
          <cell r="AG20" t="str">
            <v>COLBRAN GEORGE</v>
          </cell>
          <cell r="AH20">
            <v>69</v>
          </cell>
          <cell r="AI20" t="str">
            <v>Adult</v>
          </cell>
          <cell r="AJ20" t="str">
            <v/>
          </cell>
          <cell r="AK20" t="str">
            <v>6 - 65 to 69</v>
          </cell>
          <cell r="AL20" t="str">
            <v>07.07</v>
          </cell>
          <cell r="AM20">
            <v>43288</v>
          </cell>
          <cell r="AN20" t="str">
            <v>GEORGE COLBRAN</v>
          </cell>
        </row>
        <row r="21">
          <cell r="A21">
            <v>526603</v>
          </cell>
          <cell r="B21" t="str">
            <v/>
          </cell>
          <cell r="C21" t="str">
            <v>jconnor01@hotmail.com</v>
          </cell>
          <cell r="D21" t="str">
            <v>Ms</v>
          </cell>
          <cell r="E21" t="str">
            <v>Jade</v>
          </cell>
          <cell r="F21" t="str">
            <v>Connor</v>
          </cell>
          <cell r="G21" t="str">
            <v>N/A</v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402906578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>4 Sanctuary Drive</v>
          </cell>
          <cell r="W21" t="str">
            <v/>
          </cell>
          <cell r="X21" t="str">
            <v>Idalia</v>
          </cell>
          <cell r="Y21" t="str">
            <v>Queensland</v>
          </cell>
          <cell r="Z21">
            <v>4811</v>
          </cell>
          <cell r="AA21" t="str">
            <v>Australia</v>
          </cell>
          <cell r="AB21" t="str">
            <v/>
          </cell>
          <cell r="AC21" t="str">
            <v>14/07/1986</v>
          </cell>
          <cell r="AD21" t="str">
            <v>Female</v>
          </cell>
          <cell r="AE21" t="str">
            <v>Active</v>
          </cell>
          <cell r="AF21" t="str">
            <v>Yes</v>
          </cell>
          <cell r="AG21" t="str">
            <v>CONNOR JADE</v>
          </cell>
          <cell r="AH21">
            <v>32</v>
          </cell>
          <cell r="AI21" t="str">
            <v>Adult</v>
          </cell>
          <cell r="AJ21" t="str">
            <v/>
          </cell>
          <cell r="AK21" t="str">
            <v>2 - 30 to 39</v>
          </cell>
          <cell r="AL21" t="str">
            <v>07.14</v>
          </cell>
          <cell r="AM21">
            <v>43295</v>
          </cell>
          <cell r="AN21" t="str">
            <v>JADE CONNOR</v>
          </cell>
        </row>
        <row r="22">
          <cell r="A22">
            <v>402921</v>
          </cell>
          <cell r="B22" t="str">
            <v/>
          </cell>
          <cell r="C22" t="str">
            <v>philc1312@hotmail.com</v>
          </cell>
          <cell r="D22" t="str">
            <v>Mr</v>
          </cell>
          <cell r="E22" t="str">
            <v>Philip</v>
          </cell>
          <cell r="F22" t="str">
            <v>Copp</v>
          </cell>
          <cell r="G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439575340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33 Champagne Cres</v>
          </cell>
          <cell r="W22" t="str">
            <v/>
          </cell>
          <cell r="X22" t="str">
            <v>Kelso</v>
          </cell>
          <cell r="Y22" t="str">
            <v>QLD</v>
          </cell>
          <cell r="Z22">
            <v>4815</v>
          </cell>
          <cell r="AA22" t="str">
            <v>Australia</v>
          </cell>
          <cell r="AB22" t="str">
            <v/>
          </cell>
          <cell r="AC22" t="str">
            <v>13/12/1965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COPP PHILIP</v>
          </cell>
          <cell r="AH22">
            <v>53</v>
          </cell>
          <cell r="AI22" t="str">
            <v>Adult</v>
          </cell>
          <cell r="AJ22" t="str">
            <v/>
          </cell>
          <cell r="AK22" t="str">
            <v>4 - 50 to 59</v>
          </cell>
          <cell r="AL22" t="str">
            <v>12.13</v>
          </cell>
          <cell r="AM22">
            <v>43447</v>
          </cell>
          <cell r="AN22" t="str">
            <v>PHILIP COPP</v>
          </cell>
        </row>
        <row r="23">
          <cell r="A23">
            <v>468177</v>
          </cell>
          <cell r="B23" t="str">
            <v/>
          </cell>
          <cell r="C23" t="str">
            <v>scox.1971@bigpond.com</v>
          </cell>
          <cell r="D23" t="str">
            <v>Miss</v>
          </cell>
          <cell r="E23" t="str">
            <v>Sherry</v>
          </cell>
          <cell r="F23" t="str">
            <v>Cox</v>
          </cell>
          <cell r="G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2/28 Gladstone street</v>
          </cell>
          <cell r="W23" t="str">
            <v/>
          </cell>
          <cell r="X23" t="str">
            <v>Pimlico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>Registers</v>
          </cell>
          <cell r="AC23" t="str">
            <v>27/12/1971</v>
          </cell>
          <cell r="AD23" t="str">
            <v>Female</v>
          </cell>
          <cell r="AE23" t="str">
            <v>Active</v>
          </cell>
          <cell r="AF23" t="str">
            <v>Yes</v>
          </cell>
          <cell r="AG23" t="str">
            <v>COX SHERRY</v>
          </cell>
          <cell r="AH23">
            <v>47</v>
          </cell>
          <cell r="AI23" t="str">
            <v>Adult</v>
          </cell>
          <cell r="AJ23" t="str">
            <v/>
          </cell>
          <cell r="AK23" t="str">
            <v>3 - 40 to 49</v>
          </cell>
          <cell r="AL23" t="str">
            <v>12.27</v>
          </cell>
          <cell r="AM23">
            <v>43461</v>
          </cell>
          <cell r="AN23" t="str">
            <v>SHERRY COX</v>
          </cell>
        </row>
        <row r="24">
          <cell r="A24">
            <v>1043052</v>
          </cell>
          <cell r="B24" t="str">
            <v/>
          </cell>
          <cell r="C24" t="str">
            <v>bcronin08@gmail.com</v>
          </cell>
          <cell r="D24" t="str">
            <v>Ms</v>
          </cell>
          <cell r="E24" t="str">
            <v>Brenda</v>
          </cell>
          <cell r="F24" t="str">
            <v>Cronin</v>
          </cell>
          <cell r="G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415527543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85 Primrose Street</v>
          </cell>
          <cell r="W24" t="str">
            <v/>
          </cell>
          <cell r="X24" t="str">
            <v>Belgian gardens</v>
          </cell>
          <cell r="Y24" t="str">
            <v>Queensland</v>
          </cell>
          <cell r="Z24">
            <v>4810</v>
          </cell>
          <cell r="AA24" t="str">
            <v>Australia</v>
          </cell>
          <cell r="AB24" t="str">
            <v/>
          </cell>
          <cell r="AC24" t="str">
            <v>29/08/1983</v>
          </cell>
          <cell r="AD24" t="str">
            <v>Female</v>
          </cell>
          <cell r="AE24" t="str">
            <v>Active</v>
          </cell>
          <cell r="AF24" t="str">
            <v>Yes</v>
          </cell>
          <cell r="AG24" t="str">
            <v>CRONIN BRENDA</v>
          </cell>
          <cell r="AH24">
            <v>35</v>
          </cell>
          <cell r="AI24" t="str">
            <v>Adult</v>
          </cell>
          <cell r="AJ24" t="str">
            <v/>
          </cell>
          <cell r="AK24" t="str">
            <v>2 - 30 to 39</v>
          </cell>
          <cell r="AL24" t="str">
            <v>08.29</v>
          </cell>
          <cell r="AM24">
            <v>43341</v>
          </cell>
          <cell r="AN24" t="str">
            <v>BRENDA CRONIN</v>
          </cell>
        </row>
        <row r="25">
          <cell r="A25">
            <v>583257</v>
          </cell>
          <cell r="B25" t="str">
            <v/>
          </cell>
          <cell r="C25" t="str">
            <v>davidcullen100@gmail.com</v>
          </cell>
          <cell r="D25" t="str">
            <v>Dr</v>
          </cell>
          <cell r="E25" t="str">
            <v>David</v>
          </cell>
          <cell r="F25" t="str">
            <v>Cullen</v>
          </cell>
          <cell r="G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>
            <v>976792</v>
          </cell>
          <cell r="N25" t="str">
            <v/>
          </cell>
          <cell r="O25" t="str">
            <v/>
          </cell>
          <cell r="P25" t="str">
            <v/>
          </cell>
          <cell r="Q25">
            <v>61416976792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76 Urban Quarter, 11-17 Stanley Street</v>
          </cell>
          <cell r="W25" t="str">
            <v/>
          </cell>
          <cell r="X25" t="str">
            <v>Townsville</v>
          </cell>
          <cell r="Y25" t="str">
            <v>Queensland</v>
          </cell>
          <cell r="Z25">
            <v>4810</v>
          </cell>
          <cell r="AA25" t="str">
            <v>Australia</v>
          </cell>
          <cell r="AB25" t="str">
            <v>Dentist</v>
          </cell>
          <cell r="AC25" t="str">
            <v>09/08/1968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CULLEN DAVID</v>
          </cell>
          <cell r="AH25">
            <v>50</v>
          </cell>
          <cell r="AI25" t="str">
            <v>Adult</v>
          </cell>
          <cell r="AJ25" t="str">
            <v/>
          </cell>
          <cell r="AK25" t="str">
            <v>4 - 50 to 59</v>
          </cell>
          <cell r="AL25" t="str">
            <v>08.09</v>
          </cell>
          <cell r="AM25">
            <v>43321</v>
          </cell>
          <cell r="AN25" t="str">
            <v>DAVID CULLEN</v>
          </cell>
        </row>
        <row r="26">
          <cell r="A26">
            <v>402706</v>
          </cell>
          <cell r="B26" t="str">
            <v/>
          </cell>
          <cell r="C26" t="str">
            <v>a3ons@live.com.au</v>
          </cell>
          <cell r="D26" t="str">
            <v>Mr</v>
          </cell>
          <cell r="E26" t="str">
            <v>ANTONY</v>
          </cell>
          <cell r="F26" t="str">
            <v>DAAMEN</v>
          </cell>
          <cell r="G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>
            <v>403027654</v>
          </cell>
          <cell r="R26" t="str">
            <v/>
          </cell>
          <cell r="S26" t="str">
            <v/>
          </cell>
          <cell r="T26">
            <v>7</v>
          </cell>
          <cell r="U26" t="str">
            <v/>
          </cell>
          <cell r="V26" t="str">
            <v>PO BOX 1473</v>
          </cell>
          <cell r="W26" t="str">
            <v/>
          </cell>
          <cell r="X26" t="str">
            <v>AITKENVALE</v>
          </cell>
          <cell r="Y26" t="str">
            <v>Queensland</v>
          </cell>
          <cell r="Z26">
            <v>4814</v>
          </cell>
          <cell r="AA26" t="str">
            <v>Australia</v>
          </cell>
          <cell r="AB26" t="str">
            <v>Teacher Aide: Educational Interpreter</v>
          </cell>
          <cell r="AC26" t="str">
            <v>13/12/1961</v>
          </cell>
          <cell r="AD26" t="str">
            <v>Male</v>
          </cell>
          <cell r="AE26" t="str">
            <v>Active</v>
          </cell>
          <cell r="AF26" t="str">
            <v>Yes</v>
          </cell>
          <cell r="AG26" t="str">
            <v>DAAMEN ANTONY</v>
          </cell>
          <cell r="AH26">
            <v>57</v>
          </cell>
          <cell r="AI26" t="str">
            <v>Adult</v>
          </cell>
          <cell r="AJ26" t="str">
            <v/>
          </cell>
          <cell r="AK26" t="str">
            <v>4 - 50 to 59</v>
          </cell>
          <cell r="AL26" t="str">
            <v>12.13</v>
          </cell>
          <cell r="AM26">
            <v>43447</v>
          </cell>
          <cell r="AN26" t="str">
            <v>ANTONY DAAMEN</v>
          </cell>
        </row>
        <row r="27">
          <cell r="A27">
            <v>866395</v>
          </cell>
          <cell r="B27" t="str">
            <v/>
          </cell>
          <cell r="C27" t="str">
            <v>peter@daniel10.com.au</v>
          </cell>
          <cell r="D27" t="str">
            <v>Mr</v>
          </cell>
          <cell r="E27" t="str">
            <v>Peter</v>
          </cell>
          <cell r="F27" t="str">
            <v>Daniel</v>
          </cell>
          <cell r="G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>
            <v>7</v>
          </cell>
          <cell r="M27">
            <v>47793852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10 Mimosa Court</v>
          </cell>
          <cell r="W27" t="str">
            <v/>
          </cell>
          <cell r="X27" t="str">
            <v>Annandale</v>
          </cell>
          <cell r="Y27" t="str">
            <v>Queensland</v>
          </cell>
          <cell r="Z27">
            <v>4814</v>
          </cell>
          <cell r="AA27" t="str">
            <v>Australia</v>
          </cell>
          <cell r="AB27" t="str">
            <v/>
          </cell>
          <cell r="AC27" t="str">
            <v>16/11/1944</v>
          </cell>
          <cell r="AD27" t="str">
            <v>Male</v>
          </cell>
          <cell r="AE27" t="str">
            <v>Active</v>
          </cell>
          <cell r="AF27" t="str">
            <v>Yes</v>
          </cell>
          <cell r="AG27" t="str">
            <v>DANIEL PETER</v>
          </cell>
          <cell r="AH27">
            <v>74</v>
          </cell>
          <cell r="AI27" t="str">
            <v>Adult</v>
          </cell>
          <cell r="AJ27" t="str">
            <v/>
          </cell>
          <cell r="AK27" t="str">
            <v>7 - 70 to 74</v>
          </cell>
          <cell r="AL27" t="str">
            <v>11.16</v>
          </cell>
          <cell r="AM27">
            <v>43420</v>
          </cell>
          <cell r="AN27" t="str">
            <v>PETER DANIEL</v>
          </cell>
        </row>
        <row r="28">
          <cell r="A28">
            <v>402849</v>
          </cell>
          <cell r="B28" t="str">
            <v/>
          </cell>
          <cell r="C28" t="str">
            <v>judith.davies2@bigpond.com</v>
          </cell>
          <cell r="D28" t="str">
            <v>Ms</v>
          </cell>
          <cell r="E28" t="str">
            <v>Judy</v>
          </cell>
          <cell r="F28" t="str">
            <v>Davies</v>
          </cell>
          <cell r="G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408195420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19 Eden Street</v>
          </cell>
          <cell r="W28" t="str">
            <v/>
          </cell>
          <cell r="X28" t="str">
            <v>Belgian Gardens</v>
          </cell>
          <cell r="Y28" t="str">
            <v>Australian Capital Territory</v>
          </cell>
          <cell r="Z28">
            <v>4810</v>
          </cell>
          <cell r="AA28" t="str">
            <v>Australia</v>
          </cell>
          <cell r="AB28" t="str">
            <v>Office</v>
          </cell>
          <cell r="AC28" t="str">
            <v>11/11/1948</v>
          </cell>
          <cell r="AD28" t="str">
            <v>Female</v>
          </cell>
          <cell r="AE28" t="str">
            <v>Active</v>
          </cell>
          <cell r="AF28" t="str">
            <v>Yes</v>
          </cell>
          <cell r="AG28" t="str">
            <v>DAVIES JUDY</v>
          </cell>
          <cell r="AH28">
            <v>70</v>
          </cell>
          <cell r="AI28" t="str">
            <v>Adult</v>
          </cell>
          <cell r="AJ28" t="str">
            <v/>
          </cell>
          <cell r="AK28" t="str">
            <v>7 - 70 to 74</v>
          </cell>
          <cell r="AL28" t="str">
            <v>11.11</v>
          </cell>
          <cell r="AM28">
            <v>43415</v>
          </cell>
          <cell r="AN28" t="str">
            <v>JUDY DAVIES</v>
          </cell>
        </row>
        <row r="29">
          <cell r="A29">
            <v>402783</v>
          </cell>
          <cell r="B29" t="str">
            <v/>
          </cell>
          <cell r="C29" t="str">
            <v>ejd@ozemail.com.au</v>
          </cell>
          <cell r="D29" t="str">
            <v>Mr</v>
          </cell>
          <cell r="E29" t="str">
            <v>Edward</v>
          </cell>
          <cell r="F29" t="str">
            <v>Dawson</v>
          </cell>
          <cell r="G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>
            <v>419738246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98 Alligator Creek Road</v>
          </cell>
          <cell r="W29" t="str">
            <v/>
          </cell>
          <cell r="X29" t="str">
            <v>Alligator Creek</v>
          </cell>
          <cell r="Y29" t="str">
            <v>Queensland</v>
          </cell>
          <cell r="Z29">
            <v>4816</v>
          </cell>
          <cell r="AA29" t="str">
            <v>Australia</v>
          </cell>
          <cell r="AB29" t="str">
            <v/>
          </cell>
          <cell r="AC29" t="str">
            <v>14/10/1992</v>
          </cell>
          <cell r="AD29" t="str">
            <v>Male</v>
          </cell>
          <cell r="AE29" t="str">
            <v>Active</v>
          </cell>
          <cell r="AF29" t="str">
            <v>Yes</v>
          </cell>
          <cell r="AG29" t="str">
            <v>DAWSON EDWARD</v>
          </cell>
          <cell r="AH29">
            <v>26</v>
          </cell>
          <cell r="AI29" t="str">
            <v>Adult</v>
          </cell>
          <cell r="AJ29" t="str">
            <v/>
          </cell>
          <cell r="AK29" t="str">
            <v>1 - under 30</v>
          </cell>
          <cell r="AL29" t="str">
            <v>10.14</v>
          </cell>
          <cell r="AM29">
            <v>43387</v>
          </cell>
          <cell r="AN29" t="str">
            <v>EDWARD DAWSON</v>
          </cell>
        </row>
        <row r="30">
          <cell r="A30">
            <v>402781</v>
          </cell>
          <cell r="B30" t="str">
            <v/>
          </cell>
          <cell r="C30" t="str">
            <v>drinmore@ozemail.com.au</v>
          </cell>
          <cell r="D30" t="str">
            <v>Mr</v>
          </cell>
          <cell r="E30" t="str">
            <v>William</v>
          </cell>
          <cell r="F30" t="str">
            <v>Dawson</v>
          </cell>
          <cell r="G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>
            <v>7</v>
          </cell>
          <cell r="M30">
            <v>47788017</v>
          </cell>
          <cell r="N30">
            <v>7</v>
          </cell>
          <cell r="O30">
            <v>47716280</v>
          </cell>
          <cell r="P30" t="str">
            <v/>
          </cell>
          <cell r="Q30">
            <v>419203787</v>
          </cell>
          <cell r="R30">
            <v>7</v>
          </cell>
          <cell r="S30">
            <v>47725460</v>
          </cell>
          <cell r="T30" t="str">
            <v/>
          </cell>
          <cell r="U30" t="str">
            <v/>
          </cell>
          <cell r="V30" t="str">
            <v>98 Alligator Creek Road</v>
          </cell>
          <cell r="W30" t="str">
            <v/>
          </cell>
          <cell r="X30" t="str">
            <v>Alligator Creek</v>
          </cell>
          <cell r="Y30" t="str">
            <v>Queensland</v>
          </cell>
          <cell r="Z30">
            <v>4816</v>
          </cell>
          <cell r="AA30" t="str">
            <v>Australia</v>
          </cell>
          <cell r="AB30" t="str">
            <v/>
          </cell>
          <cell r="AC30" t="str">
            <v>21/09/1957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DAWSON WILLIAM</v>
          </cell>
          <cell r="AH30">
            <v>61</v>
          </cell>
          <cell r="AI30" t="str">
            <v>Adult</v>
          </cell>
          <cell r="AJ30" t="str">
            <v/>
          </cell>
          <cell r="AK30" t="str">
            <v>5 - 60 to 64</v>
          </cell>
          <cell r="AL30" t="str">
            <v>09.21</v>
          </cell>
          <cell r="AM30">
            <v>43364</v>
          </cell>
          <cell r="AN30" t="str">
            <v>WILLIAM DAWSON</v>
          </cell>
        </row>
        <row r="31">
          <cell r="A31">
            <v>1048558</v>
          </cell>
          <cell r="B31" t="str">
            <v/>
          </cell>
          <cell r="C31" t="str">
            <v>yadluap@gmail.com</v>
          </cell>
          <cell r="D31" t="str">
            <v>Mr</v>
          </cell>
          <cell r="E31" t="str">
            <v>Paul</v>
          </cell>
          <cell r="F31" t="str">
            <v>Day</v>
          </cell>
          <cell r="G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>
            <v>432320670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48 Stagpole Street</v>
          </cell>
          <cell r="W31" t="str">
            <v/>
          </cell>
          <cell r="X31" t="str">
            <v>West End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/>
          </cell>
          <cell r="AC31" t="str">
            <v>17/10/1962</v>
          </cell>
          <cell r="AD31" t="str">
            <v>Male</v>
          </cell>
          <cell r="AE31" t="str">
            <v>Active</v>
          </cell>
          <cell r="AF31" t="str">
            <v>Yes</v>
          </cell>
          <cell r="AG31" t="str">
            <v>DAY PAUL</v>
          </cell>
          <cell r="AH31">
            <v>56</v>
          </cell>
          <cell r="AI31" t="str">
            <v>Adult</v>
          </cell>
          <cell r="AJ31" t="str">
            <v/>
          </cell>
          <cell r="AK31" t="str">
            <v>4 - 50 to 59</v>
          </cell>
          <cell r="AL31" t="str">
            <v>10.17</v>
          </cell>
          <cell r="AM31">
            <v>43390</v>
          </cell>
          <cell r="AN31" t="str">
            <v>PAUL DAY</v>
          </cell>
        </row>
        <row r="32">
          <cell r="A32">
            <v>694185</v>
          </cell>
          <cell r="B32" t="str">
            <v/>
          </cell>
          <cell r="C32" t="str">
            <v>jaap@dejong.net</v>
          </cell>
          <cell r="D32" t="str">
            <v>Mr</v>
          </cell>
          <cell r="E32" t="str">
            <v>Jaap</v>
          </cell>
          <cell r="F32" t="str">
            <v>de Jong</v>
          </cell>
          <cell r="G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418456158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>19 Eden Street</v>
          </cell>
          <cell r="W32" t="str">
            <v/>
          </cell>
          <cell r="X32" t="str">
            <v>Belgian Gardens</v>
          </cell>
          <cell r="Y32" t="str">
            <v>Queensland</v>
          </cell>
          <cell r="Z32">
            <v>4810</v>
          </cell>
          <cell r="AA32" t="str">
            <v>Australia</v>
          </cell>
          <cell r="AB32" t="str">
            <v/>
          </cell>
          <cell r="AC32" t="str">
            <v>13/06/1942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DE JONG JAAP</v>
          </cell>
          <cell r="AH32">
            <v>76</v>
          </cell>
          <cell r="AI32" t="str">
            <v>Adult</v>
          </cell>
          <cell r="AJ32" t="str">
            <v/>
          </cell>
          <cell r="AK32" t="str">
            <v>8 - over 74</v>
          </cell>
          <cell r="AL32" t="str">
            <v>06.13</v>
          </cell>
          <cell r="AM32">
            <v>43264</v>
          </cell>
          <cell r="AN32" t="str">
            <v>JAAP DE JONG</v>
          </cell>
        </row>
        <row r="33">
          <cell r="A33">
            <v>402906</v>
          </cell>
          <cell r="B33" t="str">
            <v/>
          </cell>
          <cell r="C33" t="str">
            <v>nicnrow@westnet.com.au</v>
          </cell>
          <cell r="D33" t="str">
            <v>Mrs</v>
          </cell>
          <cell r="E33" t="str">
            <v>NICOLE</v>
          </cell>
          <cell r="F33" t="str">
            <v>DESAILLY</v>
          </cell>
          <cell r="G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417</v>
          </cell>
          <cell r="M33">
            <v>382483</v>
          </cell>
          <cell r="N33">
            <v>7</v>
          </cell>
          <cell r="O33" t="str">
            <v>4728 1114</v>
          </cell>
          <cell r="P33" t="str">
            <v/>
          </cell>
          <cell r="Q33">
            <v>417382483</v>
          </cell>
          <cell r="R33" t="str">
            <v/>
          </cell>
          <cell r="S33" t="str">
            <v/>
          </cell>
          <cell r="T33">
            <v>7</v>
          </cell>
          <cell r="U33">
            <v>47720462</v>
          </cell>
          <cell r="V33" t="str">
            <v>30 HOOPER STREET</v>
          </cell>
          <cell r="W33" t="str">
            <v/>
          </cell>
          <cell r="X33" t="str">
            <v>BELGIAN GARDENS</v>
          </cell>
          <cell r="Y33" t="str">
            <v>Queensland</v>
          </cell>
          <cell r="Z33">
            <v>4810</v>
          </cell>
          <cell r="AA33" t="str">
            <v>Australia</v>
          </cell>
          <cell r="AB33" t="str">
            <v/>
          </cell>
          <cell r="AC33" t="str">
            <v>13/03/1965</v>
          </cell>
          <cell r="AD33" t="str">
            <v>Female</v>
          </cell>
          <cell r="AE33" t="str">
            <v>Active</v>
          </cell>
          <cell r="AF33" t="str">
            <v>Yes</v>
          </cell>
          <cell r="AG33" t="str">
            <v>DESAILLY NICOLE</v>
          </cell>
          <cell r="AH33">
            <v>53</v>
          </cell>
          <cell r="AI33" t="str">
            <v>Adult</v>
          </cell>
          <cell r="AJ33" t="str">
            <v/>
          </cell>
          <cell r="AK33" t="str">
            <v>4 - 50 to 59</v>
          </cell>
          <cell r="AL33" t="str">
            <v>03.13</v>
          </cell>
          <cell r="AM33">
            <v>43172</v>
          </cell>
          <cell r="AN33" t="str">
            <v>NICOLE DESAILLY</v>
          </cell>
        </row>
        <row r="34">
          <cell r="A34">
            <v>854210</v>
          </cell>
          <cell r="B34" t="str">
            <v/>
          </cell>
          <cell r="C34" t="str">
            <v>simondg16@gmail.com</v>
          </cell>
          <cell r="D34" t="str">
            <v>Mr</v>
          </cell>
          <cell r="E34" t="str">
            <v>Simon</v>
          </cell>
          <cell r="F34" t="str">
            <v>Di Giacomo</v>
          </cell>
          <cell r="G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428720058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>2 First Street</v>
          </cell>
          <cell r="W34" t="str">
            <v/>
          </cell>
          <cell r="X34" t="str">
            <v>Railway estate</v>
          </cell>
          <cell r="Y34" t="str">
            <v>Queensland</v>
          </cell>
          <cell r="Z34">
            <v>4810</v>
          </cell>
          <cell r="AA34" t="str">
            <v>Australia</v>
          </cell>
          <cell r="AB34" t="str">
            <v/>
          </cell>
          <cell r="AC34" t="str">
            <v>03/12/1987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DI GIACOMO SIMON</v>
          </cell>
          <cell r="AH34">
            <v>31</v>
          </cell>
          <cell r="AI34" t="str">
            <v>Adult</v>
          </cell>
          <cell r="AJ34" t="str">
            <v/>
          </cell>
          <cell r="AK34" t="str">
            <v>2 - 30 to 39</v>
          </cell>
          <cell r="AL34" t="str">
            <v>12.03</v>
          </cell>
          <cell r="AM34">
            <v>43437</v>
          </cell>
          <cell r="AN34" t="str">
            <v>SIMON DI GIACOMO</v>
          </cell>
        </row>
        <row r="35">
          <cell r="A35">
            <v>402950</v>
          </cell>
          <cell r="B35" t="str">
            <v/>
          </cell>
          <cell r="C35" t="str">
            <v>sb3doherty@gmail.com</v>
          </cell>
          <cell r="D35" t="str">
            <v>Mr</v>
          </cell>
          <cell r="E35" t="str">
            <v>Bill</v>
          </cell>
          <cell r="F35" t="str">
            <v>Doherty</v>
          </cell>
          <cell r="G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438877899</v>
          </cell>
          <cell r="R35" t="str">
            <v/>
          </cell>
          <cell r="S35" t="str">
            <v/>
          </cell>
          <cell r="T35">
            <v>7</v>
          </cell>
          <cell r="U35">
            <v>47286392</v>
          </cell>
          <cell r="V35" t="str">
            <v>47 MAYNESIDE CCT</v>
          </cell>
          <cell r="W35" t="str">
            <v/>
          </cell>
          <cell r="X35" t="str">
            <v>ANNANDALE</v>
          </cell>
          <cell r="Y35" t="str">
            <v>QLD</v>
          </cell>
          <cell r="Z35">
            <v>4814</v>
          </cell>
          <cell r="AA35" t="str">
            <v>Australia</v>
          </cell>
          <cell r="AB35" t="str">
            <v/>
          </cell>
          <cell r="AC35" t="str">
            <v>25/06/1963</v>
          </cell>
          <cell r="AD35" t="str">
            <v>Male</v>
          </cell>
          <cell r="AE35" t="str">
            <v>Active</v>
          </cell>
          <cell r="AF35" t="str">
            <v>Yes</v>
          </cell>
          <cell r="AG35" t="str">
            <v>DOHERTY BILL</v>
          </cell>
          <cell r="AH35">
            <v>55</v>
          </cell>
          <cell r="AI35" t="str">
            <v>Adult</v>
          </cell>
          <cell r="AJ35" t="str">
            <v/>
          </cell>
          <cell r="AK35" t="str">
            <v>4 - 50 to 59</v>
          </cell>
          <cell r="AL35" t="str">
            <v>06.25</v>
          </cell>
          <cell r="AM35">
            <v>43276</v>
          </cell>
          <cell r="AN35" t="str">
            <v>BILL DOHERTY</v>
          </cell>
        </row>
        <row r="36">
          <cell r="A36">
            <v>403055</v>
          </cell>
          <cell r="B36">
            <v>402950</v>
          </cell>
          <cell r="C36" t="str">
            <v>sb3doherty@gmail.com</v>
          </cell>
          <cell r="D36" t="str">
            <v>Mrs</v>
          </cell>
          <cell r="E36" t="str">
            <v>SUSAN</v>
          </cell>
          <cell r="F36" t="str">
            <v>DOHERTY</v>
          </cell>
          <cell r="G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448948106</v>
          </cell>
          <cell r="R36" t="str">
            <v/>
          </cell>
          <cell r="S36" t="str">
            <v/>
          </cell>
          <cell r="T36">
            <v>7</v>
          </cell>
          <cell r="U36">
            <v>47286392</v>
          </cell>
          <cell r="V36" t="str">
            <v>47 MAYNESIDE CCT</v>
          </cell>
          <cell r="W36" t="str">
            <v/>
          </cell>
          <cell r="X36" t="str">
            <v>ANNANDALE</v>
          </cell>
          <cell r="Y36" t="str">
            <v>QLD</v>
          </cell>
          <cell r="Z36">
            <v>4814</v>
          </cell>
          <cell r="AA36" t="str">
            <v>Australia</v>
          </cell>
          <cell r="AB36" t="str">
            <v/>
          </cell>
          <cell r="AC36" t="str">
            <v>05/06/1963</v>
          </cell>
          <cell r="AD36" t="str">
            <v>Female</v>
          </cell>
          <cell r="AE36" t="str">
            <v>Active</v>
          </cell>
          <cell r="AF36" t="str">
            <v>Yes</v>
          </cell>
          <cell r="AG36" t="str">
            <v>DOHERTY SUSAN</v>
          </cell>
          <cell r="AH36">
            <v>55</v>
          </cell>
          <cell r="AI36" t="str">
            <v>Adult</v>
          </cell>
          <cell r="AJ36" t="str">
            <v/>
          </cell>
          <cell r="AK36" t="str">
            <v>4 - 50 to 59</v>
          </cell>
          <cell r="AL36" t="str">
            <v>06.05</v>
          </cell>
          <cell r="AM36">
            <v>43256</v>
          </cell>
          <cell r="AN36" t="str">
            <v>SUSAN DOHERTY</v>
          </cell>
        </row>
        <row r="37">
          <cell r="A37">
            <v>402887</v>
          </cell>
          <cell r="B37" t="str">
            <v/>
          </cell>
          <cell r="C37" t="str">
            <v>mdmdjddd@tpg.com.au</v>
          </cell>
          <cell r="D37" t="str">
            <v>Mrs</v>
          </cell>
          <cell r="E37" t="str">
            <v>Mary</v>
          </cell>
          <cell r="F37" t="str">
            <v>Donoghue</v>
          </cell>
          <cell r="G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>
            <v>7</v>
          </cell>
          <cell r="M37">
            <v>47887403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7</v>
          </cell>
          <cell r="U37">
            <v>47887403</v>
          </cell>
          <cell r="V37" t="str">
            <v>10 Rangewood Drive</v>
          </cell>
          <cell r="W37" t="str">
            <v/>
          </cell>
          <cell r="X37" t="str">
            <v>Rangewood</v>
          </cell>
          <cell r="Y37" t="str">
            <v>Queensland</v>
          </cell>
          <cell r="Z37">
            <v>4817</v>
          </cell>
          <cell r="AA37" t="str">
            <v>Australia</v>
          </cell>
          <cell r="AB37" t="str">
            <v>Teachers Aide</v>
          </cell>
          <cell r="AC37" t="str">
            <v>26/05/1953</v>
          </cell>
          <cell r="AD37" t="str">
            <v>Female</v>
          </cell>
          <cell r="AE37" t="str">
            <v>Active</v>
          </cell>
          <cell r="AF37" t="str">
            <v>Yes</v>
          </cell>
          <cell r="AG37" t="str">
            <v>DONOGHUE MARY</v>
          </cell>
          <cell r="AH37">
            <v>65</v>
          </cell>
          <cell r="AI37" t="str">
            <v>Adult</v>
          </cell>
          <cell r="AJ37" t="str">
            <v/>
          </cell>
          <cell r="AK37" t="str">
            <v>6 - 65 to 69</v>
          </cell>
          <cell r="AL37" t="str">
            <v>05.26</v>
          </cell>
          <cell r="AM37">
            <v>43246</v>
          </cell>
          <cell r="AN37" t="str">
            <v>MARY DONOGHUE</v>
          </cell>
        </row>
        <row r="38">
          <cell r="A38">
            <v>403037</v>
          </cell>
          <cell r="B38">
            <v>402887</v>
          </cell>
          <cell r="C38" t="str">
            <v>mdmdjddd@tpg.com.au</v>
          </cell>
          <cell r="D38" t="str">
            <v>Mr</v>
          </cell>
          <cell r="E38" t="str">
            <v>Michael</v>
          </cell>
          <cell r="F38" t="str">
            <v>Donoghue</v>
          </cell>
          <cell r="G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747887403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7</v>
          </cell>
          <cell r="U38">
            <v>47887403</v>
          </cell>
          <cell r="V38" t="str">
            <v>10 Rangewood Drive</v>
          </cell>
          <cell r="W38" t="str">
            <v/>
          </cell>
          <cell r="X38" t="str">
            <v>Rangewood</v>
          </cell>
          <cell r="Y38" t="str">
            <v>Queensland</v>
          </cell>
          <cell r="Z38">
            <v>4817</v>
          </cell>
          <cell r="AA38" t="str">
            <v>Australia</v>
          </cell>
          <cell r="AB38" t="str">
            <v>Gardener</v>
          </cell>
          <cell r="AC38" t="str">
            <v>14/05/1948</v>
          </cell>
          <cell r="AD38" t="str">
            <v>Male</v>
          </cell>
          <cell r="AE38" t="str">
            <v>Active</v>
          </cell>
          <cell r="AF38" t="str">
            <v>Yes</v>
          </cell>
          <cell r="AG38" t="str">
            <v>DONOGHUE MICHAEL</v>
          </cell>
          <cell r="AH38">
            <v>70</v>
          </cell>
          <cell r="AI38" t="str">
            <v>Adult</v>
          </cell>
          <cell r="AJ38" t="str">
            <v/>
          </cell>
          <cell r="AK38" t="str">
            <v>7 - 70 to 74</v>
          </cell>
          <cell r="AL38" t="str">
            <v>05.14</v>
          </cell>
          <cell r="AM38">
            <v>43234</v>
          </cell>
          <cell r="AN38" t="str">
            <v>MICHAEL DONOGHUE</v>
          </cell>
        </row>
        <row r="39">
          <cell r="A39">
            <v>402943</v>
          </cell>
          <cell r="B39" t="str">
            <v/>
          </cell>
          <cell r="C39" t="str">
            <v>rydown@bigpond.com</v>
          </cell>
          <cell r="D39" t="str">
            <v>Mr</v>
          </cell>
          <cell r="E39" t="str">
            <v>BOB</v>
          </cell>
          <cell r="F39" t="str">
            <v>DOWN</v>
          </cell>
          <cell r="G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0417 154489</v>
          </cell>
          <cell r="R39" t="str">
            <v/>
          </cell>
          <cell r="S39" t="str">
            <v/>
          </cell>
          <cell r="T39">
            <v>7</v>
          </cell>
          <cell r="U39" t="str">
            <v/>
          </cell>
          <cell r="V39" t="str">
            <v>70 WHEELER CIRCUIT</v>
          </cell>
          <cell r="W39" t="str">
            <v/>
          </cell>
          <cell r="X39" t="str">
            <v>KIRWAN</v>
          </cell>
          <cell r="Y39" t="str">
            <v>Queensland</v>
          </cell>
          <cell r="Z39">
            <v>4817</v>
          </cell>
          <cell r="AA39" t="str">
            <v>Australia</v>
          </cell>
          <cell r="AB39" t="str">
            <v/>
          </cell>
          <cell r="AC39" t="str">
            <v>19/05/1938</v>
          </cell>
          <cell r="AD39" t="str">
            <v>Male</v>
          </cell>
          <cell r="AE39" t="str">
            <v>Active</v>
          </cell>
          <cell r="AF39" t="str">
            <v>Yes</v>
          </cell>
          <cell r="AG39" t="str">
            <v>DOWN BOB</v>
          </cell>
          <cell r="AH39">
            <v>80</v>
          </cell>
          <cell r="AI39" t="str">
            <v>Adult</v>
          </cell>
          <cell r="AJ39" t="str">
            <v/>
          </cell>
          <cell r="AK39" t="str">
            <v>8 - over 74</v>
          </cell>
          <cell r="AL39" t="str">
            <v>05.19</v>
          </cell>
          <cell r="AM39">
            <v>43239</v>
          </cell>
          <cell r="AN39" t="str">
            <v>BOB DOWN</v>
          </cell>
        </row>
        <row r="40">
          <cell r="A40">
            <v>1031691</v>
          </cell>
          <cell r="B40" t="str">
            <v/>
          </cell>
          <cell r="C40" t="str">
            <v>jdunstan1@gmail.com</v>
          </cell>
          <cell r="D40" t="str">
            <v>Mr</v>
          </cell>
          <cell r="E40" t="str">
            <v>James</v>
          </cell>
          <cell r="F40" t="str">
            <v>Dunstan</v>
          </cell>
          <cell r="G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404850281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14 Cummins Street</v>
          </cell>
          <cell r="W40" t="str">
            <v/>
          </cell>
          <cell r="X40" t="str">
            <v>Townsville</v>
          </cell>
          <cell r="Y40" t="str">
            <v>Queensland</v>
          </cell>
          <cell r="Z40">
            <v>4812</v>
          </cell>
          <cell r="AA40" t="str">
            <v>Australia</v>
          </cell>
          <cell r="AB40" t="str">
            <v/>
          </cell>
          <cell r="AC40" t="str">
            <v>03/02/1987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DUNSTAN JAMES</v>
          </cell>
          <cell r="AH40">
            <v>31</v>
          </cell>
          <cell r="AI40" t="str">
            <v>Adult</v>
          </cell>
          <cell r="AJ40" t="str">
            <v/>
          </cell>
          <cell r="AK40" t="str">
            <v>2 - 30 to 39</v>
          </cell>
          <cell r="AL40" t="str">
            <v>02.03</v>
          </cell>
          <cell r="AM40">
            <v>43134</v>
          </cell>
          <cell r="AN40" t="str">
            <v>JAMES DUNSTAN</v>
          </cell>
        </row>
        <row r="41">
          <cell r="A41">
            <v>1075825</v>
          </cell>
          <cell r="B41" t="str">
            <v/>
          </cell>
          <cell r="C41" t="str">
            <v>m.l.ede@hotmail.com</v>
          </cell>
          <cell r="D41" t="str">
            <v>Ms</v>
          </cell>
          <cell r="E41" t="str">
            <v>Meegan</v>
          </cell>
          <cell r="F41" t="str">
            <v>EDE</v>
          </cell>
          <cell r="G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61439086624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>12A Stagpole Street</v>
          </cell>
          <cell r="W41" t="str">
            <v/>
          </cell>
          <cell r="X41" t="str">
            <v>West End</v>
          </cell>
          <cell r="Y41" t="str">
            <v>Queensland</v>
          </cell>
          <cell r="Z41">
            <v>4810</v>
          </cell>
          <cell r="AA41" t="str">
            <v>Australia</v>
          </cell>
          <cell r="AB41" t="str">
            <v/>
          </cell>
          <cell r="AC41" t="str">
            <v>25/04/1978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EDE MEEGAN</v>
          </cell>
          <cell r="AH41">
            <v>40</v>
          </cell>
          <cell r="AI41" t="str">
            <v>Adult</v>
          </cell>
          <cell r="AJ41" t="str">
            <v/>
          </cell>
          <cell r="AK41" t="str">
            <v>3 - 40 to 49</v>
          </cell>
          <cell r="AL41" t="str">
            <v>04.25</v>
          </cell>
          <cell r="AM41">
            <v>43215</v>
          </cell>
          <cell r="AN41" t="str">
            <v>MEEGAN EDE</v>
          </cell>
        </row>
        <row r="42">
          <cell r="A42">
            <v>402939</v>
          </cell>
          <cell r="B42" t="str">
            <v/>
          </cell>
          <cell r="C42" t="str">
            <v>robert.ellershaw@bigpond.com</v>
          </cell>
          <cell r="D42" t="str">
            <v>Mr</v>
          </cell>
          <cell r="E42" t="str">
            <v>Robert</v>
          </cell>
          <cell r="F42" t="str">
            <v>Ellershaw</v>
          </cell>
          <cell r="G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>
            <v>7</v>
          </cell>
          <cell r="M42">
            <v>47797644</v>
          </cell>
          <cell r="N42" t="str">
            <v/>
          </cell>
          <cell r="O42" t="str">
            <v/>
          </cell>
          <cell r="P42" t="str">
            <v/>
          </cell>
          <cell r="Q42">
            <v>455668873</v>
          </cell>
          <cell r="R42" t="str">
            <v/>
          </cell>
          <cell r="S42" t="str">
            <v/>
          </cell>
          <cell r="T42">
            <v>7</v>
          </cell>
          <cell r="U42">
            <v>47797644</v>
          </cell>
          <cell r="V42" t="str">
            <v>11 SCHOLARS PLACE</v>
          </cell>
          <cell r="W42" t="str">
            <v/>
          </cell>
          <cell r="X42" t="str">
            <v>DOUGLAS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15/09/1955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ELLERSHAW ROBERT</v>
          </cell>
          <cell r="AH42">
            <v>63</v>
          </cell>
          <cell r="AI42" t="str">
            <v>Adult</v>
          </cell>
          <cell r="AJ42" t="str">
            <v/>
          </cell>
          <cell r="AK42" t="str">
            <v>5 - 60 to 64</v>
          </cell>
          <cell r="AL42" t="str">
            <v>09.15</v>
          </cell>
          <cell r="AM42">
            <v>43358</v>
          </cell>
          <cell r="AN42" t="str">
            <v>ROBERT ELLERSHAW</v>
          </cell>
        </row>
        <row r="43">
          <cell r="A43">
            <v>891972</v>
          </cell>
          <cell r="B43" t="str">
            <v/>
          </cell>
          <cell r="C43" t="str">
            <v>dale.eriksen@bigpond.com</v>
          </cell>
          <cell r="D43" t="str">
            <v>Ms</v>
          </cell>
          <cell r="E43" t="str">
            <v>Dale</v>
          </cell>
          <cell r="F43" t="str">
            <v>Eriksen</v>
          </cell>
          <cell r="G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428155311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5 Mears Street</v>
          </cell>
          <cell r="W43" t="str">
            <v/>
          </cell>
          <cell r="X43" t="str">
            <v>Mysreron</v>
          </cell>
          <cell r="Y43" t="str">
            <v>Queensland</v>
          </cell>
          <cell r="Z43">
            <v>4812</v>
          </cell>
          <cell r="AA43" t="str">
            <v>Australia</v>
          </cell>
          <cell r="AB43" t="str">
            <v/>
          </cell>
          <cell r="AC43" t="str">
            <v>30/04/1964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ERIKSEN DALE</v>
          </cell>
          <cell r="AH43">
            <v>54</v>
          </cell>
          <cell r="AI43" t="str">
            <v>Adult</v>
          </cell>
          <cell r="AJ43" t="str">
            <v/>
          </cell>
          <cell r="AK43" t="str">
            <v>4 - 50 to 59</v>
          </cell>
          <cell r="AL43" t="str">
            <v>04.30</v>
          </cell>
          <cell r="AM43">
            <v>43220</v>
          </cell>
          <cell r="AN43" t="str">
            <v>DALE ERIKSEN</v>
          </cell>
        </row>
        <row r="44">
          <cell r="A44">
            <v>513282</v>
          </cell>
          <cell r="B44" t="str">
            <v/>
          </cell>
          <cell r="C44" t="str">
            <v>karen@jgre.com.au</v>
          </cell>
          <cell r="D44" t="str">
            <v>Mrs</v>
          </cell>
          <cell r="E44" t="str">
            <v>Karen</v>
          </cell>
          <cell r="F44" t="str">
            <v>Ernest</v>
          </cell>
          <cell r="G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417140997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>47 Warland Street</v>
          </cell>
          <cell r="W44" t="str">
            <v/>
          </cell>
          <cell r="X44" t="str">
            <v>Kirwan</v>
          </cell>
          <cell r="Y44" t="str">
            <v>Queensland</v>
          </cell>
          <cell r="Z44">
            <v>4817</v>
          </cell>
          <cell r="AA44" t="str">
            <v>Australia</v>
          </cell>
          <cell r="AB44" t="str">
            <v>Admin Manager</v>
          </cell>
          <cell r="AC44" t="str">
            <v>20/05/1958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ERNEST KAREN</v>
          </cell>
          <cell r="AH44">
            <v>60</v>
          </cell>
          <cell r="AI44" t="str">
            <v>Adult</v>
          </cell>
          <cell r="AJ44" t="str">
            <v/>
          </cell>
          <cell r="AK44" t="str">
            <v>5 - 60 to 64</v>
          </cell>
          <cell r="AL44" t="str">
            <v>05.20</v>
          </cell>
          <cell r="AM44">
            <v>43240</v>
          </cell>
          <cell r="AN44" t="str">
            <v>KAREN ERNEST</v>
          </cell>
        </row>
        <row r="45">
          <cell r="A45">
            <v>265710</v>
          </cell>
          <cell r="B45" t="str">
            <v/>
          </cell>
          <cell r="C45" t="str">
            <v>derrickalana@bigpond.com</v>
          </cell>
          <cell r="D45" t="str">
            <v>Mr</v>
          </cell>
          <cell r="E45" t="str">
            <v>Derrick</v>
          </cell>
          <cell r="F45" t="str">
            <v>Evans</v>
          </cell>
          <cell r="G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400118563</v>
          </cell>
          <cell r="R45">
            <v>7</v>
          </cell>
          <cell r="S45" t="str">
            <v>07 4722 3255</v>
          </cell>
          <cell r="T45">
            <v>7</v>
          </cell>
          <cell r="U45" t="str">
            <v>07 4772 0507</v>
          </cell>
          <cell r="V45" t="str">
            <v>8 Leigh Street</v>
          </cell>
          <cell r="W45" t="str">
            <v/>
          </cell>
          <cell r="X45" t="str">
            <v>West End</v>
          </cell>
          <cell r="Y45" t="str">
            <v>QLD</v>
          </cell>
          <cell r="Z45">
            <v>4810</v>
          </cell>
          <cell r="AA45" t="str">
            <v>Australia</v>
          </cell>
          <cell r="AB45" t="str">
            <v>Manager</v>
          </cell>
          <cell r="AC45" t="str">
            <v>23/07/1968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EVANS DERRICK</v>
          </cell>
          <cell r="AH45">
            <v>50</v>
          </cell>
          <cell r="AI45" t="str">
            <v>Adult</v>
          </cell>
          <cell r="AJ45" t="str">
            <v/>
          </cell>
          <cell r="AK45" t="str">
            <v>4 - 50 to 59</v>
          </cell>
          <cell r="AL45" t="str">
            <v>07.23</v>
          </cell>
          <cell r="AM45">
            <v>43304</v>
          </cell>
          <cell r="AN45" t="str">
            <v>DERRICK EVANS</v>
          </cell>
        </row>
        <row r="46">
          <cell r="A46">
            <v>1059518</v>
          </cell>
          <cell r="B46" t="str">
            <v/>
          </cell>
          <cell r="C46" t="str">
            <v>s.p.evans.83@gmail.com</v>
          </cell>
          <cell r="D46" t="str">
            <v>Mr</v>
          </cell>
          <cell r="E46" t="str">
            <v>Sean</v>
          </cell>
          <cell r="F46" t="str">
            <v>Evans</v>
          </cell>
          <cell r="G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428893410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5/38 Percy Street</v>
          </cell>
          <cell r="W46" t="str">
            <v/>
          </cell>
          <cell r="X46" t="str">
            <v>West End</v>
          </cell>
          <cell r="Y46" t="str">
            <v>Queensland</v>
          </cell>
          <cell r="Z46">
            <v>4810</v>
          </cell>
          <cell r="AA46" t="str">
            <v>Australia</v>
          </cell>
          <cell r="AB46" t="str">
            <v/>
          </cell>
          <cell r="AC46" t="str">
            <v>07/07/1983</v>
          </cell>
          <cell r="AD46" t="str">
            <v>Male</v>
          </cell>
          <cell r="AE46" t="str">
            <v>Active</v>
          </cell>
          <cell r="AF46" t="str">
            <v>Yes</v>
          </cell>
          <cell r="AG46" t="str">
            <v>EVANS SEAN</v>
          </cell>
          <cell r="AH46">
            <v>35</v>
          </cell>
          <cell r="AI46" t="str">
            <v>Adult</v>
          </cell>
          <cell r="AJ46" t="str">
            <v/>
          </cell>
          <cell r="AK46" t="str">
            <v>2 - 30 to 39</v>
          </cell>
          <cell r="AL46" t="str">
            <v>07.07</v>
          </cell>
          <cell r="AM46">
            <v>43288</v>
          </cell>
          <cell r="AN46" t="str">
            <v>SEAN EVANS</v>
          </cell>
        </row>
        <row r="47">
          <cell r="A47">
            <v>1084514</v>
          </cell>
          <cell r="B47" t="str">
            <v/>
          </cell>
          <cell r="C47" t="str">
            <v>leo.fairley@outlook.com</v>
          </cell>
          <cell r="D47" t="str">
            <v>Master</v>
          </cell>
          <cell r="E47" t="str">
            <v>Leo</v>
          </cell>
          <cell r="F47" t="str">
            <v>Fairley</v>
          </cell>
          <cell r="G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407747411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16 Moondarga Drive</v>
          </cell>
          <cell r="W47" t="str">
            <v/>
          </cell>
          <cell r="X47" t="str">
            <v>Cranbrook</v>
          </cell>
          <cell r="Y47" t="str">
            <v>Queensland</v>
          </cell>
          <cell r="Z47">
            <v>4814</v>
          </cell>
          <cell r="AA47" t="str">
            <v>Australia</v>
          </cell>
          <cell r="AB47" t="str">
            <v/>
          </cell>
          <cell r="AC47" t="str">
            <v>19/06/2003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FAIRLEY LEO</v>
          </cell>
          <cell r="AH47">
            <v>15</v>
          </cell>
          <cell r="AI47" t="str">
            <v>Junior</v>
          </cell>
          <cell r="AJ47" t="str">
            <v>X</v>
          </cell>
          <cell r="AK47" t="str">
            <v>3 - 14 years to 15 years</v>
          </cell>
          <cell r="AL47" t="str">
            <v>06.19</v>
          </cell>
          <cell r="AM47">
            <v>43270</v>
          </cell>
          <cell r="AN47" t="str">
            <v>LEO FAIRLEY</v>
          </cell>
        </row>
        <row r="48">
          <cell r="A48">
            <v>402979</v>
          </cell>
          <cell r="B48" t="str">
            <v/>
          </cell>
          <cell r="C48" t="str">
            <v>Tfanning@mackeywales.com.au</v>
          </cell>
          <cell r="D48" t="str">
            <v>Mr</v>
          </cell>
          <cell r="E48" t="str">
            <v>Terence</v>
          </cell>
          <cell r="F48" t="str">
            <v>Fanning</v>
          </cell>
          <cell r="G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408062286</v>
          </cell>
          <cell r="R48">
            <v>7</v>
          </cell>
          <cell r="S48" t="str">
            <v>4772 6699</v>
          </cell>
          <cell r="T48">
            <v>7</v>
          </cell>
          <cell r="U48">
            <v>47216995</v>
          </cell>
          <cell r="V48" t="str">
            <v>25 Alexandra St</v>
          </cell>
          <cell r="W48" t="str">
            <v/>
          </cell>
          <cell r="X48" t="str">
            <v>North ward</v>
          </cell>
          <cell r="Y48" t="str">
            <v>Qld</v>
          </cell>
          <cell r="Z48">
            <v>4810</v>
          </cell>
          <cell r="AA48" t="str">
            <v>Australia</v>
          </cell>
          <cell r="AB48" t="str">
            <v>Lawyer</v>
          </cell>
          <cell r="AC48" t="str">
            <v>10/12/1969</v>
          </cell>
          <cell r="AD48" t="str">
            <v>Male</v>
          </cell>
          <cell r="AE48" t="str">
            <v>Active</v>
          </cell>
          <cell r="AF48" t="str">
            <v>Yes</v>
          </cell>
          <cell r="AG48" t="str">
            <v>FANNING TERENCE</v>
          </cell>
          <cell r="AH48">
            <v>49</v>
          </cell>
          <cell r="AI48" t="str">
            <v>Adult</v>
          </cell>
          <cell r="AJ48" t="str">
            <v/>
          </cell>
          <cell r="AK48" t="str">
            <v>3 - 40 to 49</v>
          </cell>
          <cell r="AL48" t="str">
            <v>12.10</v>
          </cell>
          <cell r="AM48">
            <v>43444</v>
          </cell>
          <cell r="AN48" t="str">
            <v>TERENCE FANNING</v>
          </cell>
        </row>
        <row r="49">
          <cell r="A49">
            <v>513275</v>
          </cell>
          <cell r="B49" t="str">
            <v/>
          </cell>
          <cell r="C49" t="str">
            <v>amandaf@jgre.com.au</v>
          </cell>
          <cell r="D49" t="str">
            <v>Mrs</v>
          </cell>
          <cell r="E49" t="str">
            <v>Amanda</v>
          </cell>
          <cell r="F49" t="str">
            <v>Field</v>
          </cell>
          <cell r="G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407178740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>7 Eklund Street</v>
          </cell>
          <cell r="W49" t="str">
            <v/>
          </cell>
          <cell r="X49" t="str">
            <v>Kirwan</v>
          </cell>
          <cell r="Y49" t="str">
            <v>Queensland</v>
          </cell>
          <cell r="Z49">
            <v>4817</v>
          </cell>
          <cell r="AA49" t="str">
            <v>Australia</v>
          </cell>
          <cell r="AB49" t="str">
            <v>Body Corporate Manager</v>
          </cell>
          <cell r="AC49" t="str">
            <v>28/03/1976</v>
          </cell>
          <cell r="AD49" t="str">
            <v>Female</v>
          </cell>
          <cell r="AE49" t="str">
            <v>Active</v>
          </cell>
          <cell r="AF49" t="str">
            <v>Yes</v>
          </cell>
          <cell r="AG49" t="str">
            <v>FIELD AMANDA</v>
          </cell>
          <cell r="AH49">
            <v>42</v>
          </cell>
          <cell r="AI49" t="str">
            <v>Adult</v>
          </cell>
          <cell r="AJ49" t="str">
            <v/>
          </cell>
          <cell r="AK49" t="str">
            <v>3 - 40 to 49</v>
          </cell>
          <cell r="AL49" t="str">
            <v>03.28</v>
          </cell>
          <cell r="AM49">
            <v>43187</v>
          </cell>
          <cell r="AN49" t="str">
            <v>AMANDA FIELD</v>
          </cell>
        </row>
        <row r="50">
          <cell r="A50">
            <v>593499</v>
          </cell>
          <cell r="B50" t="str">
            <v/>
          </cell>
          <cell r="C50" t="str">
            <v>megan_f_@hotmail.com</v>
          </cell>
          <cell r="D50" t="str">
            <v>Miss</v>
          </cell>
          <cell r="E50" t="str">
            <v>Megan</v>
          </cell>
          <cell r="F50" t="str">
            <v>Filtness</v>
          </cell>
          <cell r="G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400891582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PO Box 86</v>
          </cell>
          <cell r="W50" t="str">
            <v/>
          </cell>
          <cell r="X50" t="str">
            <v>Belgian Gardens</v>
          </cell>
          <cell r="Y50" t="str">
            <v>Queensland</v>
          </cell>
          <cell r="Z50">
            <v>4810</v>
          </cell>
          <cell r="AA50" t="str">
            <v>Australia</v>
          </cell>
          <cell r="AB50" t="str">
            <v/>
          </cell>
          <cell r="AC50" t="str">
            <v>03/07/1977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FILTNESS MEGAN</v>
          </cell>
          <cell r="AH50">
            <v>41</v>
          </cell>
          <cell r="AI50" t="str">
            <v>Adult</v>
          </cell>
          <cell r="AJ50" t="str">
            <v/>
          </cell>
          <cell r="AK50" t="str">
            <v>3 - 40 to 49</v>
          </cell>
          <cell r="AL50" t="str">
            <v>07.03</v>
          </cell>
          <cell r="AM50">
            <v>43284</v>
          </cell>
          <cell r="AN50" t="str">
            <v>MEGAN FILTNESS</v>
          </cell>
        </row>
        <row r="51">
          <cell r="A51">
            <v>402890</v>
          </cell>
          <cell r="B51" t="str">
            <v/>
          </cell>
          <cell r="C51" t="str">
            <v>mfitzsimmons@telstra.com</v>
          </cell>
          <cell r="D51" t="str">
            <v>Mr</v>
          </cell>
          <cell r="E51" t="str">
            <v>Michael</v>
          </cell>
          <cell r="F51" t="str">
            <v>Fitzsimmons</v>
          </cell>
          <cell r="G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>
            <v>409</v>
          </cell>
          <cell r="M51">
            <v>635392</v>
          </cell>
          <cell r="N51" t="str">
            <v/>
          </cell>
          <cell r="O51" t="str">
            <v/>
          </cell>
          <cell r="P51" t="str">
            <v/>
          </cell>
          <cell r="Q51">
            <v>409635392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7 Annaville Road</v>
          </cell>
          <cell r="W51" t="str">
            <v/>
          </cell>
          <cell r="X51" t="str">
            <v>Jensen</v>
          </cell>
          <cell r="Y51" t="str">
            <v>Queensland</v>
          </cell>
          <cell r="Z51">
            <v>4818</v>
          </cell>
          <cell r="AA51" t="str">
            <v>Australia</v>
          </cell>
          <cell r="AB51" t="str">
            <v/>
          </cell>
          <cell r="AC51" t="str">
            <v>26/09/1965</v>
          </cell>
          <cell r="AD51" t="str">
            <v>Male</v>
          </cell>
          <cell r="AE51" t="str">
            <v>Active</v>
          </cell>
          <cell r="AF51" t="str">
            <v>Yes</v>
          </cell>
          <cell r="AG51" t="str">
            <v>FITZSIMMONS MICHAEL</v>
          </cell>
          <cell r="AH51">
            <v>53</v>
          </cell>
          <cell r="AI51" t="str">
            <v>Adult</v>
          </cell>
          <cell r="AJ51" t="str">
            <v/>
          </cell>
          <cell r="AK51" t="str">
            <v>4 - 50 to 59</v>
          </cell>
          <cell r="AL51" t="str">
            <v>09.26</v>
          </cell>
          <cell r="AM51">
            <v>43369</v>
          </cell>
          <cell r="AN51" t="str">
            <v>MICHAEL FITZSIMMONS</v>
          </cell>
        </row>
        <row r="52">
          <cell r="A52">
            <v>402808</v>
          </cell>
          <cell r="B52" t="str">
            <v/>
          </cell>
          <cell r="C52" t="str">
            <v>guntar@westnet.com.au</v>
          </cell>
          <cell r="D52" t="str">
            <v>Ms</v>
          </cell>
          <cell r="E52" t="str">
            <v>DEE</v>
          </cell>
          <cell r="F52" t="str">
            <v>FLYNN-PITTAR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>
            <v>408480036</v>
          </cell>
          <cell r="N52" t="str">
            <v/>
          </cell>
          <cell r="O52" t="str">
            <v/>
          </cell>
          <cell r="P52" t="str">
            <v/>
          </cell>
          <cell r="Q52">
            <v>408480036</v>
          </cell>
          <cell r="R52" t="str">
            <v/>
          </cell>
          <cell r="S52" t="str">
            <v/>
          </cell>
          <cell r="T52">
            <v>7</v>
          </cell>
          <cell r="U52" t="str">
            <v/>
          </cell>
          <cell r="V52" t="str">
            <v>10 Marlow Street</v>
          </cell>
          <cell r="W52" t="str">
            <v/>
          </cell>
          <cell r="X52" t="str">
            <v>Pallarenda</v>
          </cell>
          <cell r="Y52" t="str">
            <v>Queensland</v>
          </cell>
          <cell r="Z52">
            <v>4810</v>
          </cell>
          <cell r="AA52" t="str">
            <v>Australia</v>
          </cell>
          <cell r="AB52" t="str">
            <v>Physiotherapist</v>
          </cell>
          <cell r="AC52" t="str">
            <v>17/11/1963</v>
          </cell>
          <cell r="AD52" t="str">
            <v>Female</v>
          </cell>
          <cell r="AE52" t="str">
            <v>Active</v>
          </cell>
          <cell r="AF52" t="str">
            <v>Yes</v>
          </cell>
          <cell r="AG52" t="str">
            <v>FLYNN-PITTAR DEE</v>
          </cell>
          <cell r="AH52">
            <v>55</v>
          </cell>
          <cell r="AI52" t="str">
            <v>Adult</v>
          </cell>
          <cell r="AJ52" t="str">
            <v/>
          </cell>
          <cell r="AK52" t="str">
            <v>4 - 50 to 59</v>
          </cell>
          <cell r="AL52" t="str">
            <v>11.17</v>
          </cell>
          <cell r="AM52">
            <v>43421</v>
          </cell>
          <cell r="AN52" t="str">
            <v>DEE FLYNN-PITTAR</v>
          </cell>
        </row>
        <row r="53">
          <cell r="A53">
            <v>531249</v>
          </cell>
          <cell r="B53">
            <v>15244</v>
          </cell>
          <cell r="C53" t="str">
            <v>fordfamily55@bigpond.com</v>
          </cell>
          <cell r="D53" t="str">
            <v>Miss</v>
          </cell>
          <cell r="E53" t="str">
            <v>Olivia</v>
          </cell>
          <cell r="F53" t="str">
            <v>Ford</v>
          </cell>
          <cell r="G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402623641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29 Waterview Drive</v>
          </cell>
          <cell r="W53" t="str">
            <v/>
          </cell>
          <cell r="X53" t="str">
            <v>Bushland Beach</v>
          </cell>
          <cell r="Y53" t="str">
            <v>Queensland</v>
          </cell>
          <cell r="Z53">
            <v>4818</v>
          </cell>
          <cell r="AA53" t="str">
            <v>Australia</v>
          </cell>
          <cell r="AB53" t="str">
            <v/>
          </cell>
          <cell r="AC53" t="str">
            <v>16/05/2003</v>
          </cell>
          <cell r="AD53" t="str">
            <v>Female</v>
          </cell>
          <cell r="AE53" t="str">
            <v>Active</v>
          </cell>
          <cell r="AF53" t="str">
            <v>Yes</v>
          </cell>
          <cell r="AG53" t="str">
            <v>FORD OLIVIA</v>
          </cell>
          <cell r="AH53">
            <v>15</v>
          </cell>
          <cell r="AI53" t="str">
            <v>Junior</v>
          </cell>
          <cell r="AJ53" t="str">
            <v>X</v>
          </cell>
          <cell r="AK53" t="str">
            <v>3 - 14 years to 15 years</v>
          </cell>
          <cell r="AL53" t="str">
            <v>05.16</v>
          </cell>
          <cell r="AM53">
            <v>43236</v>
          </cell>
          <cell r="AN53" t="str">
            <v>OLIVIA FORD</v>
          </cell>
        </row>
        <row r="54">
          <cell r="A54">
            <v>402934</v>
          </cell>
          <cell r="B54" t="str">
            <v/>
          </cell>
          <cell r="C54" t="str">
            <v>rful2284@bigpond.net.au</v>
          </cell>
          <cell r="D54" t="str">
            <v>Mr</v>
          </cell>
          <cell r="E54" t="str">
            <v>Robert</v>
          </cell>
          <cell r="F54" t="str">
            <v>Fuller</v>
          </cell>
          <cell r="G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>
            <v>47550161</v>
          </cell>
          <cell r="N54" t="str">
            <v/>
          </cell>
          <cell r="O54" t="str">
            <v/>
          </cell>
          <cell r="P54" t="str">
            <v/>
          </cell>
          <cell r="Q54">
            <v>438896393</v>
          </cell>
          <cell r="R54">
            <v>7</v>
          </cell>
          <cell r="S54">
            <v>47550161</v>
          </cell>
          <cell r="T54">
            <v>7</v>
          </cell>
          <cell r="U54">
            <v>47550161</v>
          </cell>
          <cell r="V54" t="str">
            <v>31 Ashburton Place</v>
          </cell>
          <cell r="W54" t="str">
            <v/>
          </cell>
          <cell r="X54" t="str">
            <v>Douglas</v>
          </cell>
          <cell r="Y54" t="str">
            <v>Queensland</v>
          </cell>
          <cell r="Z54">
            <v>4814</v>
          </cell>
          <cell r="AA54" t="str">
            <v>Australia</v>
          </cell>
          <cell r="AB54" t="str">
            <v/>
          </cell>
          <cell r="AC54" t="str">
            <v>15/03/1958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FULLER ROBERT</v>
          </cell>
          <cell r="AH54">
            <v>60</v>
          </cell>
          <cell r="AI54" t="str">
            <v>Adult</v>
          </cell>
          <cell r="AJ54" t="str">
            <v/>
          </cell>
          <cell r="AK54" t="str">
            <v>5 - 60 to 64</v>
          </cell>
          <cell r="AL54" t="str">
            <v>03.15</v>
          </cell>
          <cell r="AM54">
            <v>43174</v>
          </cell>
          <cell r="AN54" t="str">
            <v>ROBERT FULLER</v>
          </cell>
        </row>
        <row r="55">
          <cell r="A55">
            <v>402975</v>
          </cell>
          <cell r="B55" t="str">
            <v/>
          </cell>
          <cell r="C55" t="str">
            <v>tagnz@hotmail.com</v>
          </cell>
          <cell r="D55" t="str">
            <v>Mr</v>
          </cell>
          <cell r="E55" t="str">
            <v>Tony</v>
          </cell>
          <cell r="F55" t="str">
            <v>Gordon</v>
          </cell>
          <cell r="G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437401878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56 Klewarra blvd</v>
          </cell>
          <cell r="W55" t="str">
            <v/>
          </cell>
          <cell r="X55" t="str">
            <v>Douglas</v>
          </cell>
          <cell r="Y55" t="str">
            <v>Queensland</v>
          </cell>
          <cell r="Z55">
            <v>4812</v>
          </cell>
          <cell r="AA55" t="str">
            <v>Australia</v>
          </cell>
          <cell r="AB55" t="str">
            <v>Motor Mechanic/Chef/dapper lad</v>
          </cell>
          <cell r="AC55" t="str">
            <v>01/07/1985</v>
          </cell>
          <cell r="AD55" t="str">
            <v>Male</v>
          </cell>
          <cell r="AE55" t="str">
            <v>Active</v>
          </cell>
          <cell r="AF55" t="str">
            <v>Yes</v>
          </cell>
          <cell r="AG55" t="str">
            <v>GORDON TONY</v>
          </cell>
          <cell r="AH55">
            <v>33</v>
          </cell>
          <cell r="AI55" t="str">
            <v>Adult</v>
          </cell>
          <cell r="AJ55" t="str">
            <v/>
          </cell>
          <cell r="AK55" t="str">
            <v>2 - 30 to 39</v>
          </cell>
          <cell r="AL55" t="str">
            <v>07.01</v>
          </cell>
          <cell r="AM55">
            <v>43282</v>
          </cell>
          <cell r="AN55" t="str">
            <v>TONY GORDON</v>
          </cell>
        </row>
        <row r="56">
          <cell r="A56">
            <v>1057334</v>
          </cell>
          <cell r="B56" t="str">
            <v/>
          </cell>
          <cell r="C56" t="str">
            <v>alanic7608@bigpond.com</v>
          </cell>
          <cell r="D56" t="str">
            <v>Mr</v>
          </cell>
          <cell r="E56" t="str">
            <v>Alan</v>
          </cell>
          <cell r="F56" t="str">
            <v>Graham</v>
          </cell>
          <cell r="G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>
            <v>7</v>
          </cell>
          <cell r="M56" t="str">
            <v>4725 4659</v>
          </cell>
          <cell r="N56" t="str">
            <v/>
          </cell>
          <cell r="O56" t="str">
            <v/>
          </cell>
          <cell r="P56" t="str">
            <v/>
          </cell>
          <cell r="Q56" t="str">
            <v>0475 829 786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48 Park Street</v>
          </cell>
          <cell r="W56" t="str">
            <v/>
          </cell>
          <cell r="X56" t="str">
            <v>Pimlico</v>
          </cell>
          <cell r="Y56" t="str">
            <v>Queensland</v>
          </cell>
          <cell r="Z56">
            <v>4812</v>
          </cell>
          <cell r="AA56" t="str">
            <v>Australia</v>
          </cell>
          <cell r="AB56" t="str">
            <v/>
          </cell>
          <cell r="AC56" t="str">
            <v>09/01/1967</v>
          </cell>
          <cell r="AD56" t="str">
            <v>Male</v>
          </cell>
          <cell r="AE56" t="str">
            <v>Active</v>
          </cell>
          <cell r="AF56" t="str">
            <v>Yes</v>
          </cell>
          <cell r="AG56" t="str">
            <v>GRAHAM ALAN</v>
          </cell>
          <cell r="AH56">
            <v>51</v>
          </cell>
          <cell r="AI56" t="str">
            <v>Adult</v>
          </cell>
          <cell r="AJ56" t="str">
            <v/>
          </cell>
          <cell r="AK56" t="str">
            <v>4 - 50 to 59</v>
          </cell>
          <cell r="AL56" t="str">
            <v>01.09</v>
          </cell>
          <cell r="AM56">
            <v>43109</v>
          </cell>
          <cell r="AN56" t="str">
            <v>ALAN GRAHAM</v>
          </cell>
        </row>
        <row r="57">
          <cell r="A57">
            <v>402704</v>
          </cell>
          <cell r="B57">
            <v>284106</v>
          </cell>
          <cell r="C57" t="str">
            <v>willaby@bigpond.net.au</v>
          </cell>
          <cell r="D57" t="str">
            <v>Mr</v>
          </cell>
          <cell r="E57" t="str">
            <v>Billy</v>
          </cell>
          <cell r="F57" t="str">
            <v>Guy</v>
          </cell>
          <cell r="G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>
            <v>409056242</v>
          </cell>
          <cell r="R57" t="str">
            <v/>
          </cell>
          <cell r="S57" t="str">
            <v/>
          </cell>
          <cell r="T57">
            <v>7</v>
          </cell>
          <cell r="U57">
            <v>47215039</v>
          </cell>
          <cell r="V57" t="str">
            <v>65/ 42 Warburton St</v>
          </cell>
          <cell r="W57" t="str">
            <v/>
          </cell>
          <cell r="X57" t="str">
            <v>North Ward</v>
          </cell>
          <cell r="Y57" t="str">
            <v>Qld</v>
          </cell>
          <cell r="Z57">
            <v>4810</v>
          </cell>
          <cell r="AA57" t="str">
            <v>Australia</v>
          </cell>
          <cell r="AB57" t="str">
            <v/>
          </cell>
          <cell r="AC57" t="str">
            <v>01/04/1971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GUY BILLY</v>
          </cell>
          <cell r="AH57">
            <v>47</v>
          </cell>
          <cell r="AI57" t="str">
            <v>Adult</v>
          </cell>
          <cell r="AJ57" t="str">
            <v/>
          </cell>
          <cell r="AK57" t="str">
            <v>3 - 40 to 49</v>
          </cell>
          <cell r="AL57" t="str">
            <v>04.01</v>
          </cell>
          <cell r="AM57">
            <v>43191</v>
          </cell>
          <cell r="AN57" t="str">
            <v>BILLY GUY</v>
          </cell>
        </row>
        <row r="58">
          <cell r="A58">
            <v>402993</v>
          </cell>
          <cell r="B58" t="str">
            <v/>
          </cell>
          <cell r="C58" t="str">
            <v>tsvtrainer@gmail.com</v>
          </cell>
          <cell r="D58" t="str">
            <v>Mr</v>
          </cell>
          <cell r="E58" t="str">
            <v>Dave</v>
          </cell>
          <cell r="F58" t="str">
            <v>Hampton</v>
          </cell>
          <cell r="G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447240222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PO Box 5418</v>
          </cell>
          <cell r="W58" t="str">
            <v/>
          </cell>
          <cell r="X58" t="str">
            <v>Townsville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Retired</v>
          </cell>
          <cell r="AC58" t="str">
            <v>18/01/1952</v>
          </cell>
          <cell r="AD58" t="str">
            <v>Male</v>
          </cell>
          <cell r="AE58" t="str">
            <v>Active</v>
          </cell>
          <cell r="AF58" t="str">
            <v>Yes</v>
          </cell>
          <cell r="AG58" t="str">
            <v>HAMPTON DAVE</v>
          </cell>
          <cell r="AH58">
            <v>66</v>
          </cell>
          <cell r="AI58" t="str">
            <v>Adult</v>
          </cell>
          <cell r="AJ58" t="str">
            <v/>
          </cell>
          <cell r="AK58" t="str">
            <v>6 - 65 to 69</v>
          </cell>
          <cell r="AL58" t="str">
            <v>01.18</v>
          </cell>
          <cell r="AM58">
            <v>43118</v>
          </cell>
          <cell r="AN58" t="str">
            <v>DAVE HAMPTON</v>
          </cell>
        </row>
        <row r="59">
          <cell r="A59">
            <v>491347</v>
          </cell>
          <cell r="B59" t="str">
            <v/>
          </cell>
          <cell r="C59" t="str">
            <v>andrew.hannay@gmail.com</v>
          </cell>
          <cell r="D59" t="str">
            <v>Mr</v>
          </cell>
          <cell r="E59" t="str">
            <v>Andrew</v>
          </cell>
          <cell r="F59" t="str">
            <v>Hannay</v>
          </cell>
          <cell r="G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0402 363395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>Unit 1  30 The Strand</v>
          </cell>
          <cell r="W59" t="str">
            <v>North Ward</v>
          </cell>
          <cell r="X59" t="str">
            <v>Townsville</v>
          </cell>
          <cell r="Y59" t="str">
            <v>Qld</v>
          </cell>
          <cell r="Z59">
            <v>4810</v>
          </cell>
          <cell r="AA59" t="str">
            <v>Australia</v>
          </cell>
          <cell r="AB59" t="str">
            <v/>
          </cell>
          <cell r="AC59" t="str">
            <v>02/10/1981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HANNAY ANDREW</v>
          </cell>
          <cell r="AH59">
            <v>37</v>
          </cell>
          <cell r="AI59" t="str">
            <v>Adult</v>
          </cell>
          <cell r="AJ59" t="str">
            <v/>
          </cell>
          <cell r="AK59" t="str">
            <v>2 - 30 to 39</v>
          </cell>
          <cell r="AL59" t="str">
            <v>10.02</v>
          </cell>
          <cell r="AM59">
            <v>43375</v>
          </cell>
          <cell r="AN59" t="str">
            <v>ANDREW HANNAY</v>
          </cell>
        </row>
        <row r="60">
          <cell r="A60">
            <v>1074033</v>
          </cell>
          <cell r="B60" t="str">
            <v/>
          </cell>
          <cell r="C60" t="str">
            <v>sam.hatchard@outlook.com</v>
          </cell>
          <cell r="D60" t="str">
            <v>Mr</v>
          </cell>
          <cell r="E60" t="str">
            <v>Sam</v>
          </cell>
          <cell r="F60" t="str">
            <v>Hatchard</v>
          </cell>
          <cell r="G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401893994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9 Euston Court</v>
          </cell>
          <cell r="W60" t="str">
            <v/>
          </cell>
          <cell r="X60" t="str">
            <v>Burdell</v>
          </cell>
          <cell r="Y60" t="str">
            <v>Queensland</v>
          </cell>
          <cell r="Z60">
            <v>4818</v>
          </cell>
          <cell r="AA60" t="str">
            <v>Australia</v>
          </cell>
          <cell r="AB60" t="str">
            <v/>
          </cell>
          <cell r="AC60" t="str">
            <v>22/07/1981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HATCHARD SAM</v>
          </cell>
          <cell r="AH60">
            <v>37</v>
          </cell>
          <cell r="AI60" t="str">
            <v>Adult</v>
          </cell>
          <cell r="AJ60" t="str">
            <v/>
          </cell>
          <cell r="AK60" t="str">
            <v>2 - 30 to 39</v>
          </cell>
          <cell r="AL60" t="str">
            <v>07.22</v>
          </cell>
          <cell r="AM60">
            <v>43303</v>
          </cell>
          <cell r="AN60" t="str">
            <v>SAM HATCHARD</v>
          </cell>
        </row>
        <row r="61">
          <cell r="A61">
            <v>1069525</v>
          </cell>
          <cell r="B61" t="str">
            <v/>
          </cell>
          <cell r="C61" t="str">
            <v>rmhemmett@bigpond.com</v>
          </cell>
          <cell r="D61" t="str">
            <v>Mrs</v>
          </cell>
          <cell r="E61" t="str">
            <v>Melanie</v>
          </cell>
          <cell r="F61" t="str">
            <v>Hemmett</v>
          </cell>
          <cell r="G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429449336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3 Starcross Crt</v>
          </cell>
          <cell r="W61" t="str">
            <v/>
          </cell>
          <cell r="X61" t="str">
            <v>Annandale</v>
          </cell>
          <cell r="Y61" t="str">
            <v>Queensland</v>
          </cell>
          <cell r="Z61">
            <v>4814</v>
          </cell>
          <cell r="AA61" t="str">
            <v>Australia</v>
          </cell>
          <cell r="AB61" t="str">
            <v/>
          </cell>
          <cell r="AC61" t="str">
            <v>03/06/1978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HEMMETT MELANIE</v>
          </cell>
          <cell r="AH61">
            <v>40</v>
          </cell>
          <cell r="AI61" t="str">
            <v>Adult</v>
          </cell>
          <cell r="AJ61" t="str">
            <v/>
          </cell>
          <cell r="AK61" t="str">
            <v>3 - 40 to 49</v>
          </cell>
          <cell r="AL61" t="str">
            <v>06.03</v>
          </cell>
          <cell r="AM61">
            <v>43254</v>
          </cell>
          <cell r="AN61" t="str">
            <v>MELANIE HEMMETT</v>
          </cell>
        </row>
        <row r="62">
          <cell r="A62">
            <v>509212</v>
          </cell>
          <cell r="B62" t="str">
            <v/>
          </cell>
          <cell r="C62" t="str">
            <v>terryhiette@bigpond.com</v>
          </cell>
          <cell r="D62" t="str">
            <v>Mr</v>
          </cell>
          <cell r="E62" t="str">
            <v>Terry</v>
          </cell>
          <cell r="F62" t="str">
            <v>Hiette</v>
          </cell>
          <cell r="G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>
            <v>7</v>
          </cell>
          <cell r="M62" t="str">
            <v>4724 1339</v>
          </cell>
          <cell r="N62" t="str">
            <v/>
          </cell>
          <cell r="O62" t="str">
            <v/>
          </cell>
          <cell r="P62" t="str">
            <v/>
          </cell>
          <cell r="Q62" t="str">
            <v>0427 117 052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>26 Mary Street</v>
          </cell>
          <cell r="W62" t="str">
            <v/>
          </cell>
          <cell r="X62" t="str">
            <v>West End</v>
          </cell>
          <cell r="Y62" t="str">
            <v>Queensland</v>
          </cell>
          <cell r="Z62">
            <v>4810</v>
          </cell>
          <cell r="AA62" t="str">
            <v>Australia</v>
          </cell>
          <cell r="AB62" t="str">
            <v>Architect</v>
          </cell>
          <cell r="AC62" t="str">
            <v>06/06/1956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HIETTE TERRY</v>
          </cell>
          <cell r="AH62">
            <v>62</v>
          </cell>
          <cell r="AI62" t="str">
            <v>Adult</v>
          </cell>
          <cell r="AJ62" t="str">
            <v/>
          </cell>
          <cell r="AK62" t="str">
            <v>5 - 60 to 64</v>
          </cell>
          <cell r="AL62" t="str">
            <v>06.06</v>
          </cell>
          <cell r="AM62">
            <v>43257</v>
          </cell>
          <cell r="AN62" t="str">
            <v>TERRY HIETTE</v>
          </cell>
        </row>
        <row r="63">
          <cell r="A63">
            <v>402895</v>
          </cell>
          <cell r="B63" t="str">
            <v/>
          </cell>
          <cell r="C63" t="str">
            <v>midget10@bigpond.com</v>
          </cell>
          <cell r="D63" t="str">
            <v>Ms</v>
          </cell>
          <cell r="E63" t="str">
            <v>CHERYL</v>
          </cell>
          <cell r="F63" t="str">
            <v>HOBSON</v>
          </cell>
          <cell r="G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>
            <v>417</v>
          </cell>
          <cell r="M63">
            <v>789048</v>
          </cell>
          <cell r="N63" t="str">
            <v/>
          </cell>
          <cell r="O63" t="str">
            <v/>
          </cell>
          <cell r="P63" t="str">
            <v/>
          </cell>
          <cell r="Q63">
            <v>417789048</v>
          </cell>
          <cell r="R63" t="str">
            <v/>
          </cell>
          <cell r="S63" t="str">
            <v/>
          </cell>
          <cell r="T63">
            <v>7</v>
          </cell>
          <cell r="U63">
            <v>47289205</v>
          </cell>
          <cell r="V63" t="str">
            <v>23 Barbeler St</v>
          </cell>
          <cell r="W63" t="str">
            <v/>
          </cell>
          <cell r="X63" t="str">
            <v>Currajong</v>
          </cell>
          <cell r="Y63" t="str">
            <v>QLD</v>
          </cell>
          <cell r="Z63">
            <v>4812</v>
          </cell>
          <cell r="AA63" t="str">
            <v>Australia</v>
          </cell>
          <cell r="AB63" t="str">
            <v/>
          </cell>
          <cell r="AC63" t="str">
            <v>11/11/1949</v>
          </cell>
          <cell r="AD63" t="str">
            <v>Female</v>
          </cell>
          <cell r="AE63" t="str">
            <v>Active</v>
          </cell>
          <cell r="AF63" t="str">
            <v>Yes</v>
          </cell>
          <cell r="AG63" t="str">
            <v>HOBSON CHERYL</v>
          </cell>
          <cell r="AH63">
            <v>69</v>
          </cell>
          <cell r="AI63" t="str">
            <v>Adult</v>
          </cell>
          <cell r="AJ63" t="str">
            <v/>
          </cell>
          <cell r="AK63" t="str">
            <v>6 - 65 to 69</v>
          </cell>
          <cell r="AL63" t="str">
            <v>11.11</v>
          </cell>
          <cell r="AM63">
            <v>43415</v>
          </cell>
          <cell r="AN63" t="str">
            <v>CHERYL HOBSON</v>
          </cell>
        </row>
        <row r="64">
          <cell r="A64">
            <v>1069328</v>
          </cell>
          <cell r="B64" t="str">
            <v/>
          </cell>
          <cell r="C64" t="str">
            <v>kellie.hopkins@my.jcu.edu.au</v>
          </cell>
          <cell r="D64" t="str">
            <v>Miss</v>
          </cell>
          <cell r="E64" t="str">
            <v>Kellie</v>
          </cell>
          <cell r="F64" t="str">
            <v>Hopkins</v>
          </cell>
          <cell r="G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448154913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1/316 Stanley Street</v>
          </cell>
          <cell r="W64" t="str">
            <v/>
          </cell>
          <cell r="X64" t="str">
            <v>North Ward</v>
          </cell>
          <cell r="Y64" t="str">
            <v>Queensland</v>
          </cell>
          <cell r="Z64">
            <v>4810</v>
          </cell>
          <cell r="AA64" t="str">
            <v>Australia</v>
          </cell>
          <cell r="AB64" t="str">
            <v/>
          </cell>
          <cell r="AC64" t="str">
            <v>19/05/1991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HOPKINS KELLIE</v>
          </cell>
          <cell r="AH64">
            <v>27</v>
          </cell>
          <cell r="AI64" t="str">
            <v>Adult</v>
          </cell>
          <cell r="AJ64" t="str">
            <v/>
          </cell>
          <cell r="AK64" t="str">
            <v>1 - under 30</v>
          </cell>
          <cell r="AL64" t="str">
            <v>05.19</v>
          </cell>
          <cell r="AM64">
            <v>43239</v>
          </cell>
          <cell r="AN64" t="str">
            <v>KELLIE HOPKINS</v>
          </cell>
        </row>
        <row r="65">
          <cell r="A65">
            <v>1057539</v>
          </cell>
          <cell r="B65" t="str">
            <v/>
          </cell>
          <cell r="C65" t="str">
            <v>hhumphries@mackeywales.com.au</v>
          </cell>
          <cell r="D65" t="str">
            <v>Mrs</v>
          </cell>
          <cell r="E65" t="str">
            <v>Heather</v>
          </cell>
          <cell r="F65" t="str">
            <v>Humphries</v>
          </cell>
          <cell r="G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407762439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43 Victoria Street</v>
          </cell>
          <cell r="W65" t="str">
            <v/>
          </cell>
          <cell r="X65" t="str">
            <v>North Ward</v>
          </cell>
          <cell r="Y65" t="str">
            <v>Queensland</v>
          </cell>
          <cell r="Z65">
            <v>4810</v>
          </cell>
          <cell r="AA65" t="str">
            <v>Australia</v>
          </cell>
          <cell r="AB65" t="str">
            <v/>
          </cell>
          <cell r="AC65" t="str">
            <v>02/08/1960</v>
          </cell>
          <cell r="AD65" t="str">
            <v>Female</v>
          </cell>
          <cell r="AE65" t="str">
            <v>Active</v>
          </cell>
          <cell r="AF65" t="str">
            <v>Yes</v>
          </cell>
          <cell r="AG65" t="str">
            <v>HUMPHRIES HEATHER</v>
          </cell>
          <cell r="AH65">
            <v>58</v>
          </cell>
          <cell r="AI65" t="str">
            <v>Adult</v>
          </cell>
          <cell r="AJ65" t="str">
            <v/>
          </cell>
          <cell r="AK65" t="str">
            <v>4 - 50 to 59</v>
          </cell>
          <cell r="AL65" t="str">
            <v>08.02</v>
          </cell>
          <cell r="AM65">
            <v>43314</v>
          </cell>
          <cell r="AN65" t="str">
            <v>HEATHER HUMPHRIES</v>
          </cell>
        </row>
        <row r="66">
          <cell r="A66">
            <v>609664</v>
          </cell>
          <cell r="B66" t="str">
            <v/>
          </cell>
          <cell r="C66" t="str">
            <v>matt.h17@icloud.com</v>
          </cell>
          <cell r="D66" t="str">
            <v>Mr</v>
          </cell>
          <cell r="E66" t="str">
            <v>Matthew</v>
          </cell>
          <cell r="F66" t="str">
            <v>Hunter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408001883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43 Carmody street</v>
          </cell>
          <cell r="W66" t="str">
            <v/>
          </cell>
          <cell r="X66" t="str">
            <v>Hermit park</v>
          </cell>
          <cell r="Y66" t="str">
            <v>Queensland</v>
          </cell>
          <cell r="Z66">
            <v>4812</v>
          </cell>
          <cell r="AA66" t="str">
            <v>Australia</v>
          </cell>
          <cell r="AB66" t="str">
            <v>Accountant</v>
          </cell>
          <cell r="AC66" t="str">
            <v>17/07/1976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HUNTER MATTHEW</v>
          </cell>
          <cell r="AH66">
            <v>42</v>
          </cell>
          <cell r="AI66" t="str">
            <v>Adult</v>
          </cell>
          <cell r="AJ66" t="str">
            <v/>
          </cell>
          <cell r="AK66" t="str">
            <v>3 - 40 to 49</v>
          </cell>
          <cell r="AL66" t="str">
            <v>07.17</v>
          </cell>
          <cell r="AM66">
            <v>43298</v>
          </cell>
          <cell r="AN66" t="str">
            <v>MATTHEW HUNTER</v>
          </cell>
        </row>
        <row r="67">
          <cell r="A67">
            <v>1064085</v>
          </cell>
          <cell r="B67" t="str">
            <v/>
          </cell>
          <cell r="C67" t="str">
            <v>briannah69@hotmail.com</v>
          </cell>
          <cell r="D67" t="str">
            <v>Miss</v>
          </cell>
          <cell r="E67" t="str">
            <v>Brianna</v>
          </cell>
          <cell r="F67" t="str">
            <v>Hutchings</v>
          </cell>
          <cell r="G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12 Gibbard st</v>
          </cell>
          <cell r="W67" t="str">
            <v/>
          </cell>
          <cell r="X67" t="str">
            <v>Condon</v>
          </cell>
          <cell r="Y67" t="str">
            <v>Queensland</v>
          </cell>
          <cell r="Z67">
            <v>4815</v>
          </cell>
          <cell r="AA67" t="str">
            <v>Australia</v>
          </cell>
          <cell r="AB67" t="str">
            <v/>
          </cell>
          <cell r="AC67" t="str">
            <v>14/05/1983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HUTCHINGS BRIANNA</v>
          </cell>
          <cell r="AH67">
            <v>35</v>
          </cell>
          <cell r="AI67" t="str">
            <v>Adult</v>
          </cell>
          <cell r="AJ67" t="str">
            <v/>
          </cell>
          <cell r="AK67" t="str">
            <v>2 - 30 to 39</v>
          </cell>
          <cell r="AL67" t="str">
            <v>05.14</v>
          </cell>
          <cell r="AM67">
            <v>43234</v>
          </cell>
          <cell r="AN67" t="str">
            <v>BRIANNA HUTCHINGS</v>
          </cell>
        </row>
        <row r="68">
          <cell r="A68">
            <v>402769</v>
          </cell>
          <cell r="B68" t="str">
            <v/>
          </cell>
          <cell r="C68" t="str">
            <v>dearstu@hotmail.com</v>
          </cell>
          <cell r="D68" t="str">
            <v>Mr</v>
          </cell>
          <cell r="E68" t="str">
            <v>STUART</v>
          </cell>
          <cell r="F68" t="str">
            <v>ILLMAN</v>
          </cell>
          <cell r="G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433410520</v>
          </cell>
          <cell r="R68" t="str">
            <v/>
          </cell>
          <cell r="S68" t="str">
            <v/>
          </cell>
          <cell r="T68">
            <v>7</v>
          </cell>
          <cell r="U68" t="str">
            <v/>
          </cell>
          <cell r="V68" t="str">
            <v>46 ANNANDALE DRIVE</v>
          </cell>
          <cell r="W68" t="str">
            <v/>
          </cell>
          <cell r="X68" t="str">
            <v>ANNANDALE</v>
          </cell>
          <cell r="Y68" t="str">
            <v>Queensland</v>
          </cell>
          <cell r="Z68">
            <v>4814</v>
          </cell>
          <cell r="AA68" t="str">
            <v>Australia</v>
          </cell>
          <cell r="AB68" t="str">
            <v/>
          </cell>
          <cell r="AC68" t="str">
            <v>06/08/1979</v>
          </cell>
          <cell r="AD68" t="str">
            <v>Male</v>
          </cell>
          <cell r="AE68" t="str">
            <v>Active</v>
          </cell>
          <cell r="AF68" t="str">
            <v>Yes</v>
          </cell>
          <cell r="AG68" t="str">
            <v>ILLMAN STUART</v>
          </cell>
          <cell r="AH68">
            <v>39</v>
          </cell>
          <cell r="AI68" t="str">
            <v>Adult</v>
          </cell>
          <cell r="AJ68" t="str">
            <v/>
          </cell>
          <cell r="AK68" t="str">
            <v>2 - 30 to 39</v>
          </cell>
          <cell r="AL68" t="str">
            <v>08.06</v>
          </cell>
          <cell r="AM68">
            <v>43318</v>
          </cell>
          <cell r="AN68" t="str">
            <v>STUART ILLMAN</v>
          </cell>
        </row>
        <row r="69">
          <cell r="A69">
            <v>513936</v>
          </cell>
          <cell r="B69" t="str">
            <v/>
          </cell>
          <cell r="C69" t="str">
            <v>chrisisepy@hotmail.com</v>
          </cell>
          <cell r="D69" t="str">
            <v>Mr</v>
          </cell>
          <cell r="E69" t="str">
            <v>Chris</v>
          </cell>
          <cell r="F69" t="str">
            <v>Isepy</v>
          </cell>
          <cell r="G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403474258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>3 Dacosta court</v>
          </cell>
          <cell r="W69" t="str">
            <v/>
          </cell>
          <cell r="X69" t="str">
            <v>Vincent</v>
          </cell>
          <cell r="Y69" t="str">
            <v>Queensland</v>
          </cell>
          <cell r="Z69">
            <v>4814</v>
          </cell>
          <cell r="AA69" t="str">
            <v>Australia</v>
          </cell>
          <cell r="AB69" t="str">
            <v>Student</v>
          </cell>
          <cell r="AC69" t="str">
            <v>24/02/1977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ISEPY CHRIS</v>
          </cell>
          <cell r="AH69">
            <v>41</v>
          </cell>
          <cell r="AI69" t="str">
            <v>Adult</v>
          </cell>
          <cell r="AJ69" t="str">
            <v/>
          </cell>
          <cell r="AK69" t="str">
            <v>3 - 40 to 49</v>
          </cell>
          <cell r="AL69" t="str">
            <v>02.24</v>
          </cell>
          <cell r="AM69">
            <v>43155</v>
          </cell>
          <cell r="AN69" t="str">
            <v>CHRIS ISEPY</v>
          </cell>
        </row>
        <row r="70">
          <cell r="A70">
            <v>402726</v>
          </cell>
          <cell r="B70" t="str">
            <v/>
          </cell>
          <cell r="C70" t="str">
            <v>bobjames@ozemail.com.au</v>
          </cell>
          <cell r="D70" t="str">
            <v>Mr</v>
          </cell>
          <cell r="E70" t="str">
            <v>Bob</v>
          </cell>
          <cell r="F70" t="str">
            <v>James</v>
          </cell>
          <cell r="G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>
            <v>7</v>
          </cell>
          <cell r="M70">
            <v>47757552</v>
          </cell>
          <cell r="N70" t="str">
            <v/>
          </cell>
          <cell r="O70" t="str">
            <v/>
          </cell>
          <cell r="P70" t="str">
            <v/>
          </cell>
          <cell r="Q70">
            <v>417078192</v>
          </cell>
          <cell r="R70" t="str">
            <v/>
          </cell>
          <cell r="S70" t="str">
            <v/>
          </cell>
          <cell r="T70">
            <v>7</v>
          </cell>
          <cell r="U70">
            <v>47757552</v>
          </cell>
          <cell r="V70" t="str">
            <v>47 Marabou Drive</v>
          </cell>
          <cell r="W70" t="str">
            <v/>
          </cell>
          <cell r="X70" t="str">
            <v>Annandale</v>
          </cell>
          <cell r="Y70" t="str">
            <v>QLD</v>
          </cell>
          <cell r="Z70">
            <v>4814</v>
          </cell>
          <cell r="AA70" t="str">
            <v>Australia</v>
          </cell>
          <cell r="AB70" t="str">
            <v/>
          </cell>
          <cell r="AC70" t="str">
            <v>05/12/1948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JAMES BOB</v>
          </cell>
          <cell r="AH70">
            <v>70</v>
          </cell>
          <cell r="AI70" t="str">
            <v>Adult</v>
          </cell>
          <cell r="AJ70" t="str">
            <v/>
          </cell>
          <cell r="AK70" t="str">
            <v>7 - 70 to 74</v>
          </cell>
          <cell r="AL70" t="str">
            <v>12.05</v>
          </cell>
          <cell r="AM70">
            <v>43439</v>
          </cell>
          <cell r="AN70" t="str">
            <v>BOB JAMES</v>
          </cell>
        </row>
        <row r="71">
          <cell r="A71">
            <v>683281</v>
          </cell>
          <cell r="B71" t="str">
            <v/>
          </cell>
          <cell r="C71" t="str">
            <v>mariaritajames@hotmail.com</v>
          </cell>
          <cell r="D71" t="str">
            <v>Ms</v>
          </cell>
          <cell r="E71" t="str">
            <v>Elena</v>
          </cell>
          <cell r="F71" t="str">
            <v>James</v>
          </cell>
          <cell r="G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>
            <v>7</v>
          </cell>
          <cell r="M71">
            <v>47727823</v>
          </cell>
          <cell r="N71" t="str">
            <v/>
          </cell>
          <cell r="O71" t="str">
            <v/>
          </cell>
          <cell r="P71" t="str">
            <v/>
          </cell>
          <cell r="Q71">
            <v>407011483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28 Palm Street</v>
          </cell>
          <cell r="W71" t="str">
            <v/>
          </cell>
          <cell r="X71" t="str">
            <v>Rowes Bay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/>
          </cell>
          <cell r="AC71" t="str">
            <v>12/12/2001</v>
          </cell>
          <cell r="AD71" t="str">
            <v>Female</v>
          </cell>
          <cell r="AE71" t="str">
            <v>Active</v>
          </cell>
          <cell r="AF71" t="str">
            <v>Yes</v>
          </cell>
          <cell r="AG71" t="str">
            <v>JAMES ELENA</v>
          </cell>
          <cell r="AH71">
            <v>17</v>
          </cell>
          <cell r="AI71" t="str">
            <v>Junior</v>
          </cell>
          <cell r="AJ71" t="str">
            <v>X</v>
          </cell>
          <cell r="AK71" t="str">
            <v>4 - 16 years to 17 years</v>
          </cell>
          <cell r="AL71" t="str">
            <v>12.12</v>
          </cell>
          <cell r="AM71">
            <v>43446</v>
          </cell>
          <cell r="AN71" t="str">
            <v>ELENA JAMES</v>
          </cell>
        </row>
        <row r="72">
          <cell r="A72">
            <v>1071114</v>
          </cell>
          <cell r="B72" t="str">
            <v/>
          </cell>
          <cell r="C72" t="str">
            <v>mjames@townsvilleport.com.au</v>
          </cell>
          <cell r="D72" t="str">
            <v>Mrs</v>
          </cell>
          <cell r="E72" t="str">
            <v>Maria</v>
          </cell>
          <cell r="F72" t="str">
            <v>James</v>
          </cell>
          <cell r="G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>
            <v>7</v>
          </cell>
          <cell r="M72">
            <v>47811548</v>
          </cell>
          <cell r="N72" t="str">
            <v/>
          </cell>
          <cell r="O72" t="str">
            <v/>
          </cell>
          <cell r="P72" t="str">
            <v/>
          </cell>
          <cell r="Q72">
            <v>407011483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>28 Palm Street</v>
          </cell>
          <cell r="W72" t="str">
            <v/>
          </cell>
          <cell r="X72" t="str">
            <v>Rowes Bay</v>
          </cell>
          <cell r="Y72" t="str">
            <v>Queensland</v>
          </cell>
          <cell r="Z72">
            <v>4810</v>
          </cell>
          <cell r="AA72" t="str">
            <v>Australia</v>
          </cell>
          <cell r="AB72" t="str">
            <v/>
          </cell>
          <cell r="AC72" t="str">
            <v>11/03/1966</v>
          </cell>
          <cell r="AD72" t="str">
            <v>Female</v>
          </cell>
          <cell r="AE72" t="str">
            <v>Active</v>
          </cell>
          <cell r="AF72" t="str">
            <v>Yes</v>
          </cell>
          <cell r="AG72" t="str">
            <v>JAMES MARIA</v>
          </cell>
          <cell r="AH72">
            <v>52</v>
          </cell>
          <cell r="AI72" t="str">
            <v>Adult</v>
          </cell>
          <cell r="AJ72" t="str">
            <v/>
          </cell>
          <cell r="AK72" t="str">
            <v>4 - 50 to 59</v>
          </cell>
          <cell r="AL72" t="str">
            <v>03.11</v>
          </cell>
          <cell r="AM72">
            <v>43170</v>
          </cell>
          <cell r="AN72" t="str">
            <v>MARIA JAMES</v>
          </cell>
        </row>
        <row r="73">
          <cell r="A73">
            <v>402739</v>
          </cell>
          <cell r="B73" t="str">
            <v/>
          </cell>
          <cell r="C73" t="str">
            <v>cat03@bigpond.net.au</v>
          </cell>
          <cell r="D73" t="str">
            <v>Mrs</v>
          </cell>
          <cell r="E73" t="str">
            <v>Cat</v>
          </cell>
          <cell r="F73" t="str">
            <v>Johnson</v>
          </cell>
          <cell r="G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>
            <v>747</v>
          </cell>
          <cell r="M73">
            <v>783209</v>
          </cell>
          <cell r="N73" t="str">
            <v/>
          </cell>
          <cell r="O73" t="str">
            <v/>
          </cell>
          <cell r="P73" t="str">
            <v/>
          </cell>
          <cell r="Q73">
            <v>423864911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5 MacFarlane St</v>
          </cell>
          <cell r="W73" t="str">
            <v/>
          </cell>
          <cell r="X73" t="str">
            <v>Wulguru</v>
          </cell>
          <cell r="Y73" t="str">
            <v>Queensland</v>
          </cell>
          <cell r="Z73">
            <v>4811</v>
          </cell>
          <cell r="AA73" t="str">
            <v>Australia</v>
          </cell>
          <cell r="AB73" t="str">
            <v/>
          </cell>
          <cell r="AC73" t="str">
            <v>03/11/1958</v>
          </cell>
          <cell r="AD73" t="str">
            <v>Female</v>
          </cell>
          <cell r="AE73" t="str">
            <v>Active</v>
          </cell>
          <cell r="AF73" t="str">
            <v>Yes</v>
          </cell>
          <cell r="AG73" t="str">
            <v>JOHNSON CAT</v>
          </cell>
          <cell r="AH73">
            <v>60</v>
          </cell>
          <cell r="AI73" t="str">
            <v>Adult</v>
          </cell>
          <cell r="AJ73" t="str">
            <v/>
          </cell>
          <cell r="AK73" t="str">
            <v>5 - 60 to 64</v>
          </cell>
          <cell r="AL73" t="str">
            <v>11.03</v>
          </cell>
          <cell r="AM73">
            <v>43407</v>
          </cell>
          <cell r="AN73" t="str">
            <v>CAT JOHNSON</v>
          </cell>
        </row>
        <row r="74">
          <cell r="A74">
            <v>402866</v>
          </cell>
          <cell r="B74" t="str">
            <v/>
          </cell>
          <cell r="C74" t="str">
            <v>liajohnson90@gmail.com</v>
          </cell>
          <cell r="D74" t="str">
            <v>Ms</v>
          </cell>
          <cell r="E74" t="str">
            <v>Lia</v>
          </cell>
          <cell r="F74" t="str">
            <v>Johnson</v>
          </cell>
          <cell r="G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407139688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50 Sixth Street</v>
          </cell>
          <cell r="W74" t="str">
            <v/>
          </cell>
          <cell r="X74" t="str">
            <v>South Townsville</v>
          </cell>
          <cell r="Y74" t="str">
            <v>Qld</v>
          </cell>
          <cell r="Z74">
            <v>4810</v>
          </cell>
          <cell r="AA74" t="str">
            <v>Australia</v>
          </cell>
          <cell r="AB74" t="str">
            <v/>
          </cell>
          <cell r="AC74" t="str">
            <v>25/05/1966</v>
          </cell>
          <cell r="AD74" t="str">
            <v>Female</v>
          </cell>
          <cell r="AE74" t="str">
            <v>Active</v>
          </cell>
          <cell r="AF74" t="str">
            <v>Yes</v>
          </cell>
          <cell r="AG74" t="str">
            <v>JOHNSON LIA</v>
          </cell>
          <cell r="AH74">
            <v>52</v>
          </cell>
          <cell r="AI74" t="str">
            <v>Adult</v>
          </cell>
          <cell r="AJ74" t="str">
            <v/>
          </cell>
          <cell r="AK74" t="str">
            <v>4 - 50 to 59</v>
          </cell>
          <cell r="AL74" t="str">
            <v>05.25</v>
          </cell>
          <cell r="AM74">
            <v>43245</v>
          </cell>
          <cell r="AN74" t="str">
            <v>LIA JOHNSON</v>
          </cell>
        </row>
        <row r="75">
          <cell r="A75">
            <v>402779</v>
          </cell>
          <cell r="B75" t="str">
            <v/>
          </cell>
          <cell r="C75" t="str">
            <v>djohnstone@lcjengineers.com.au</v>
          </cell>
          <cell r="D75" t="str">
            <v>Mr</v>
          </cell>
          <cell r="E75" t="str">
            <v>Danny</v>
          </cell>
          <cell r="F75" t="str">
            <v>Johnstone</v>
          </cell>
          <cell r="G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419023656</v>
          </cell>
          <cell r="R75" t="str">
            <v/>
          </cell>
          <cell r="S75">
            <v>408713520</v>
          </cell>
          <cell r="T75" t="str">
            <v/>
          </cell>
          <cell r="U75" t="str">
            <v/>
          </cell>
          <cell r="V75" t="str">
            <v>22 Winifred Street</v>
          </cell>
          <cell r="W75" t="str">
            <v/>
          </cell>
          <cell r="X75" t="str">
            <v>Mundingburra</v>
          </cell>
          <cell r="Y75" t="str">
            <v>Queensland</v>
          </cell>
          <cell r="Z75">
            <v>4812</v>
          </cell>
          <cell r="AA75" t="str">
            <v>Australia</v>
          </cell>
          <cell r="AB75" t="str">
            <v/>
          </cell>
          <cell r="AC75" t="str">
            <v>07/01/1974</v>
          </cell>
          <cell r="AD75" t="str">
            <v>Male</v>
          </cell>
          <cell r="AE75" t="str">
            <v>Active</v>
          </cell>
          <cell r="AF75" t="str">
            <v>Yes</v>
          </cell>
          <cell r="AG75" t="str">
            <v>JOHNSTONE DANNY</v>
          </cell>
          <cell r="AH75">
            <v>44</v>
          </cell>
          <cell r="AI75" t="str">
            <v>Adult</v>
          </cell>
          <cell r="AJ75" t="str">
            <v/>
          </cell>
          <cell r="AK75" t="str">
            <v>3 - 40 to 49</v>
          </cell>
          <cell r="AL75" t="str">
            <v>01.07</v>
          </cell>
          <cell r="AM75">
            <v>43107</v>
          </cell>
          <cell r="AN75" t="str">
            <v>DANNY JOHNSTONE</v>
          </cell>
        </row>
        <row r="76">
          <cell r="A76">
            <v>402792</v>
          </cell>
          <cell r="B76" t="str">
            <v/>
          </cell>
          <cell r="C76" t="str">
            <v>gavljones@optusnet.com.au</v>
          </cell>
          <cell r="D76" t="str">
            <v>Mrs</v>
          </cell>
          <cell r="E76" t="str">
            <v>LISA</v>
          </cell>
          <cell r="F76" t="str">
            <v>JONES</v>
          </cell>
          <cell r="G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>
            <v>47404940</v>
          </cell>
          <cell r="N76" t="str">
            <v/>
          </cell>
          <cell r="O76" t="str">
            <v/>
          </cell>
          <cell r="P76" t="str">
            <v/>
          </cell>
          <cell r="Q76">
            <v>431409211</v>
          </cell>
          <cell r="R76" t="str">
            <v/>
          </cell>
          <cell r="S76" t="str">
            <v/>
          </cell>
          <cell r="T76">
            <v>7</v>
          </cell>
          <cell r="U76" t="str">
            <v/>
          </cell>
          <cell r="V76" t="str">
            <v>31 BURKE STREET</v>
          </cell>
          <cell r="W76" t="str">
            <v/>
          </cell>
          <cell r="X76" t="str">
            <v>TOWNSVILLE</v>
          </cell>
          <cell r="Y76" t="str">
            <v>Queensland</v>
          </cell>
          <cell r="Z76">
            <v>4810</v>
          </cell>
          <cell r="AA76" t="str">
            <v>Australia</v>
          </cell>
          <cell r="AB76" t="str">
            <v/>
          </cell>
          <cell r="AC76" t="str">
            <v>09/02/1968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JONES LISA</v>
          </cell>
          <cell r="AH76">
            <v>50</v>
          </cell>
          <cell r="AI76" t="str">
            <v>Adult</v>
          </cell>
          <cell r="AJ76" t="str">
            <v/>
          </cell>
          <cell r="AK76" t="str">
            <v>4 - 50 to 59</v>
          </cell>
          <cell r="AL76" t="str">
            <v>02.09</v>
          </cell>
          <cell r="AM76">
            <v>43140</v>
          </cell>
          <cell r="AN76" t="str">
            <v>LISA JONES</v>
          </cell>
        </row>
        <row r="77">
          <cell r="A77">
            <v>402981</v>
          </cell>
          <cell r="B77" t="str">
            <v/>
          </cell>
          <cell r="C77" t="str">
            <v>theresekeir@live.com</v>
          </cell>
          <cell r="D77" t="str">
            <v>Ms</v>
          </cell>
          <cell r="E77" t="str">
            <v>THERESE</v>
          </cell>
          <cell r="F77" t="str">
            <v>KEIR</v>
          </cell>
          <cell r="G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488080750</v>
          </cell>
          <cell r="R77" t="str">
            <v/>
          </cell>
          <cell r="S77" t="str">
            <v/>
          </cell>
          <cell r="T77">
            <v>7</v>
          </cell>
          <cell r="U77">
            <v>47888694</v>
          </cell>
          <cell r="V77" t="str">
            <v>P.O.BOX 35</v>
          </cell>
          <cell r="W77" t="str">
            <v/>
          </cell>
          <cell r="X77" t="str">
            <v>AITKENVALE</v>
          </cell>
          <cell r="Y77" t="str">
            <v>Queensland</v>
          </cell>
          <cell r="Z77">
            <v>4814</v>
          </cell>
          <cell r="AA77" t="str">
            <v>Australia</v>
          </cell>
          <cell r="AB77" t="str">
            <v/>
          </cell>
          <cell r="AC77" t="str">
            <v>08/07/1950</v>
          </cell>
          <cell r="AD77" t="str">
            <v>Female</v>
          </cell>
          <cell r="AE77" t="str">
            <v>Active</v>
          </cell>
          <cell r="AF77" t="str">
            <v>Yes</v>
          </cell>
          <cell r="AG77" t="str">
            <v>KEIR THERESE</v>
          </cell>
          <cell r="AH77">
            <v>68</v>
          </cell>
          <cell r="AI77" t="str">
            <v>Adult</v>
          </cell>
          <cell r="AJ77" t="str">
            <v/>
          </cell>
          <cell r="AK77" t="str">
            <v>6 - 65 to 69</v>
          </cell>
          <cell r="AL77" t="str">
            <v>07.08</v>
          </cell>
          <cell r="AM77">
            <v>43289</v>
          </cell>
          <cell r="AN77" t="str">
            <v>THERESE KEIR</v>
          </cell>
        </row>
        <row r="78">
          <cell r="A78">
            <v>1069159</v>
          </cell>
          <cell r="B78" t="str">
            <v/>
          </cell>
          <cell r="C78" t="str">
            <v>kels938@hotmail.com</v>
          </cell>
          <cell r="D78" t="str">
            <v>Mr</v>
          </cell>
          <cell r="E78" t="str">
            <v>Tim</v>
          </cell>
          <cell r="F78" t="str">
            <v>Kelly</v>
          </cell>
          <cell r="G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423302732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53 Miller cct</v>
          </cell>
          <cell r="W78" t="str">
            <v/>
          </cell>
          <cell r="X78" t="str">
            <v>Kirwan</v>
          </cell>
          <cell r="Y78" t="str">
            <v>Queensland</v>
          </cell>
          <cell r="Z78">
            <v>4817</v>
          </cell>
          <cell r="AA78" t="str">
            <v>Australia</v>
          </cell>
          <cell r="AB78" t="str">
            <v/>
          </cell>
          <cell r="AC78" t="str">
            <v>19/06/1982</v>
          </cell>
          <cell r="AD78" t="str">
            <v>Male</v>
          </cell>
          <cell r="AE78" t="str">
            <v>Active</v>
          </cell>
          <cell r="AF78" t="str">
            <v>Yes</v>
          </cell>
          <cell r="AG78" t="str">
            <v>KELLY TIM</v>
          </cell>
          <cell r="AH78">
            <v>36</v>
          </cell>
          <cell r="AI78" t="str">
            <v>Adult</v>
          </cell>
          <cell r="AJ78" t="str">
            <v/>
          </cell>
          <cell r="AK78" t="str">
            <v>2 - 30 to 39</v>
          </cell>
          <cell r="AL78" t="str">
            <v>06.19</v>
          </cell>
          <cell r="AM78">
            <v>43270</v>
          </cell>
          <cell r="AN78" t="str">
            <v>TIM KELLY</v>
          </cell>
        </row>
        <row r="79">
          <cell r="A79">
            <v>830521</v>
          </cell>
          <cell r="B79" t="str">
            <v/>
          </cell>
          <cell r="C79" t="str">
            <v>andrewkinbacher@gmail.com</v>
          </cell>
          <cell r="D79" t="str">
            <v>Mr</v>
          </cell>
          <cell r="E79" t="str">
            <v>Andrew</v>
          </cell>
          <cell r="F79" t="str">
            <v>Kinbacher</v>
          </cell>
          <cell r="G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447032203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Jamaica Crescent</v>
          </cell>
          <cell r="W79" t="str">
            <v/>
          </cell>
          <cell r="X79" t="str">
            <v>Bushland Beach</v>
          </cell>
          <cell r="Y79" t="str">
            <v>Queensland</v>
          </cell>
          <cell r="Z79">
            <v>4818</v>
          </cell>
          <cell r="AA79" t="str">
            <v>Australia</v>
          </cell>
          <cell r="AB79" t="str">
            <v/>
          </cell>
          <cell r="AC79" t="str">
            <v>10/07/1967</v>
          </cell>
          <cell r="AD79" t="str">
            <v>Male</v>
          </cell>
          <cell r="AE79" t="str">
            <v>Active</v>
          </cell>
          <cell r="AF79" t="str">
            <v>Yes</v>
          </cell>
          <cell r="AG79" t="str">
            <v>KINBACHER ANDREW</v>
          </cell>
          <cell r="AH79">
            <v>51</v>
          </cell>
          <cell r="AI79" t="str">
            <v>Adult</v>
          </cell>
          <cell r="AJ79" t="str">
            <v/>
          </cell>
          <cell r="AK79" t="str">
            <v>4 - 50 to 59</v>
          </cell>
          <cell r="AL79" t="str">
            <v>07.10</v>
          </cell>
          <cell r="AM79">
            <v>43291</v>
          </cell>
          <cell r="AN79" t="str">
            <v>ANDREW KINBACHER</v>
          </cell>
        </row>
        <row r="80">
          <cell r="A80">
            <v>562013</v>
          </cell>
          <cell r="B80" t="str">
            <v/>
          </cell>
          <cell r="C80" t="str">
            <v>nicholasdawn@bigpond.com</v>
          </cell>
          <cell r="D80" t="str">
            <v>Mrs</v>
          </cell>
          <cell r="E80" t="str">
            <v>Dawn</v>
          </cell>
          <cell r="F80" t="str">
            <v>KINBACHER</v>
          </cell>
          <cell r="G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>7 Raja Aho Rd</v>
          </cell>
          <cell r="W80" t="str">
            <v/>
          </cell>
          <cell r="X80" t="str">
            <v>Rangewood</v>
          </cell>
          <cell r="Y80" t="str">
            <v>Queensland</v>
          </cell>
          <cell r="Z80">
            <v>4817</v>
          </cell>
          <cell r="AA80" t="str">
            <v>Australia</v>
          </cell>
          <cell r="AB80" t="str">
            <v/>
          </cell>
          <cell r="AC80" t="str">
            <v>31/07/1972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KINBACHER DAWN</v>
          </cell>
          <cell r="AH80">
            <v>46</v>
          </cell>
          <cell r="AI80" t="str">
            <v>Adult</v>
          </cell>
          <cell r="AJ80" t="str">
            <v/>
          </cell>
          <cell r="AK80" t="str">
            <v>3 - 40 to 49</v>
          </cell>
          <cell r="AL80" t="str">
            <v>07.31</v>
          </cell>
          <cell r="AM80">
            <v>43312</v>
          </cell>
          <cell r="AN80" t="str">
            <v>DAWN KINBACHER</v>
          </cell>
        </row>
        <row r="81">
          <cell r="A81">
            <v>1074141</v>
          </cell>
          <cell r="B81" t="str">
            <v/>
          </cell>
          <cell r="C81" t="str">
            <v>kinbacher95@gmail.com</v>
          </cell>
          <cell r="D81" t="str">
            <v>Mr</v>
          </cell>
          <cell r="E81" t="str">
            <v>Jesse</v>
          </cell>
          <cell r="F81" t="str">
            <v>Kinbacher</v>
          </cell>
          <cell r="G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447564899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>5 Jamaica Crescent</v>
          </cell>
          <cell r="W81" t="str">
            <v>Bushland Beach</v>
          </cell>
          <cell r="X81" t="str">
            <v>Australia</v>
          </cell>
          <cell r="Y81" t="str">
            <v>Queensland</v>
          </cell>
          <cell r="Z81">
            <v>4818</v>
          </cell>
          <cell r="AA81" t="str">
            <v>Australia</v>
          </cell>
          <cell r="AB81" t="str">
            <v/>
          </cell>
          <cell r="AC81" t="str">
            <v>15/10/1995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KINBACHER JESSE</v>
          </cell>
          <cell r="AH81">
            <v>23</v>
          </cell>
          <cell r="AI81" t="str">
            <v>Adult</v>
          </cell>
          <cell r="AJ81" t="str">
            <v/>
          </cell>
          <cell r="AK81" t="str">
            <v>1 - under 30</v>
          </cell>
          <cell r="AL81" t="str">
            <v>10.15</v>
          </cell>
          <cell r="AM81">
            <v>43388</v>
          </cell>
          <cell r="AN81" t="str">
            <v>JESSE KINBACHER</v>
          </cell>
        </row>
        <row r="82">
          <cell r="A82">
            <v>1090286</v>
          </cell>
          <cell r="B82" t="str">
            <v/>
          </cell>
          <cell r="C82" t="str">
            <v>nick@bcqld.com.au</v>
          </cell>
          <cell r="D82" t="str">
            <v>Mr</v>
          </cell>
          <cell r="E82" t="str">
            <v>Nicholas</v>
          </cell>
          <cell r="F82" t="str">
            <v>Kinbacher</v>
          </cell>
          <cell r="G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434741655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>7 Raja Aho</v>
          </cell>
          <cell r="W82" t="str">
            <v/>
          </cell>
          <cell r="X82" t="str">
            <v>Rangewood</v>
          </cell>
          <cell r="Y82" t="str">
            <v>Queensland</v>
          </cell>
          <cell r="Z82">
            <v>4817</v>
          </cell>
          <cell r="AA82" t="str">
            <v>Australia</v>
          </cell>
          <cell r="AB82" t="str">
            <v/>
          </cell>
          <cell r="AC82" t="str">
            <v>16/09/1973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KINBACHER NICHOLAS</v>
          </cell>
          <cell r="AH82">
            <v>45</v>
          </cell>
          <cell r="AI82" t="str">
            <v>Adult</v>
          </cell>
          <cell r="AJ82" t="str">
            <v/>
          </cell>
          <cell r="AK82" t="str">
            <v>3 - 40 to 49</v>
          </cell>
          <cell r="AL82" t="str">
            <v>09.16</v>
          </cell>
          <cell r="AM82">
            <v>43359</v>
          </cell>
          <cell r="AN82" t="str">
            <v>NICHOLAS KINBACHER</v>
          </cell>
        </row>
        <row r="83">
          <cell r="A83">
            <v>515961</v>
          </cell>
          <cell r="B83" t="str">
            <v/>
          </cell>
          <cell r="C83" t="str">
            <v>sandraknowles@hotmail.com</v>
          </cell>
          <cell r="D83" t="str">
            <v>Mrs</v>
          </cell>
          <cell r="E83" t="str">
            <v>Sandra</v>
          </cell>
          <cell r="F83" t="str">
            <v>Knowles</v>
          </cell>
          <cell r="G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422281991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15 Maskell St</v>
          </cell>
          <cell r="W83" t="str">
            <v/>
          </cell>
          <cell r="X83" t="str">
            <v>Pallarenda</v>
          </cell>
          <cell r="Y83" t="str">
            <v>Queensland</v>
          </cell>
          <cell r="Z83">
            <v>4810</v>
          </cell>
          <cell r="AA83" t="str">
            <v>Australia</v>
          </cell>
          <cell r="AB83" t="str">
            <v>Primary School Teacher</v>
          </cell>
          <cell r="AC83" t="str">
            <v>18/06/1976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KNOWLES SANDRA</v>
          </cell>
          <cell r="AH83">
            <v>42</v>
          </cell>
          <cell r="AI83" t="str">
            <v>Adult</v>
          </cell>
          <cell r="AJ83" t="str">
            <v/>
          </cell>
          <cell r="AK83" t="str">
            <v>3 - 40 to 49</v>
          </cell>
          <cell r="AL83" t="str">
            <v>06.18</v>
          </cell>
          <cell r="AM83">
            <v>43269</v>
          </cell>
          <cell r="AN83" t="str">
            <v>SANDRA KNOWLES</v>
          </cell>
        </row>
        <row r="84">
          <cell r="A84">
            <v>685714</v>
          </cell>
          <cell r="B84">
            <v>402881</v>
          </cell>
          <cell r="C84" t="str">
            <v>mathewsmithqld@gmail.com</v>
          </cell>
          <cell r="D84" t="str">
            <v>Miss</v>
          </cell>
          <cell r="E84" t="str">
            <v>Celeste</v>
          </cell>
          <cell r="F84" t="str">
            <v>Labuschagne</v>
          </cell>
          <cell r="G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>
            <v>61439808585</v>
          </cell>
          <cell r="R84" t="str">
            <v/>
          </cell>
          <cell r="S84" t="str">
            <v/>
          </cell>
          <cell r="T84">
            <v>7</v>
          </cell>
          <cell r="U84">
            <v>47747456</v>
          </cell>
          <cell r="V84" t="str">
            <v>17 Alpine Court</v>
          </cell>
          <cell r="W84" t="str">
            <v/>
          </cell>
          <cell r="X84" t="str">
            <v>Mount Louisa/Townsville</v>
          </cell>
          <cell r="Y84" t="str">
            <v>Queensland</v>
          </cell>
          <cell r="Z84">
            <v>4814</v>
          </cell>
          <cell r="AA84" t="str">
            <v>Australia</v>
          </cell>
          <cell r="AB84" t="str">
            <v/>
          </cell>
          <cell r="AC84" t="str">
            <v>28/08/1985</v>
          </cell>
          <cell r="AD84" t="str">
            <v>Female</v>
          </cell>
          <cell r="AE84" t="str">
            <v>Active</v>
          </cell>
          <cell r="AF84" t="str">
            <v>Yes</v>
          </cell>
          <cell r="AG84" t="str">
            <v>LABUSCHAGNE CELESTE</v>
          </cell>
          <cell r="AH84">
            <v>33</v>
          </cell>
          <cell r="AI84" t="str">
            <v>Adult</v>
          </cell>
          <cell r="AJ84" t="str">
            <v/>
          </cell>
          <cell r="AK84" t="str">
            <v>2 - 30 to 39</v>
          </cell>
          <cell r="AL84" t="str">
            <v>08.28</v>
          </cell>
          <cell r="AM84">
            <v>43340</v>
          </cell>
          <cell r="AN84" t="str">
            <v>CELESTE LABUSCHAGNE</v>
          </cell>
        </row>
        <row r="85">
          <cell r="A85">
            <v>685718</v>
          </cell>
          <cell r="B85">
            <v>402881</v>
          </cell>
          <cell r="C85" t="str">
            <v>mathewsmithqld@gmail.com</v>
          </cell>
          <cell r="D85" t="str">
            <v>Mrs</v>
          </cell>
          <cell r="E85" t="str">
            <v>Rosemarie</v>
          </cell>
          <cell r="F85" t="str">
            <v>Labuschagne</v>
          </cell>
          <cell r="G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61487747456</v>
          </cell>
          <cell r="R85" t="str">
            <v/>
          </cell>
          <cell r="S85" t="str">
            <v/>
          </cell>
          <cell r="T85">
            <v>7</v>
          </cell>
          <cell r="U85">
            <v>47747456</v>
          </cell>
          <cell r="V85" t="str">
            <v>17 Alpine Court Mount Louisa</v>
          </cell>
          <cell r="W85" t="str">
            <v/>
          </cell>
          <cell r="X85" t="str">
            <v>Townsville</v>
          </cell>
          <cell r="Y85" t="str">
            <v>Queensland</v>
          </cell>
          <cell r="Z85">
            <v>4814</v>
          </cell>
          <cell r="AA85" t="str">
            <v>Australia</v>
          </cell>
          <cell r="AB85" t="str">
            <v/>
          </cell>
          <cell r="AC85" t="str">
            <v>23/04/1958</v>
          </cell>
          <cell r="AD85" t="str">
            <v>Female</v>
          </cell>
          <cell r="AE85" t="str">
            <v>Active</v>
          </cell>
          <cell r="AF85" t="str">
            <v>Yes</v>
          </cell>
          <cell r="AG85" t="str">
            <v>LABUSCHAGNE ROSEMARIE</v>
          </cell>
          <cell r="AH85">
            <v>60</v>
          </cell>
          <cell r="AI85" t="str">
            <v>Adult</v>
          </cell>
          <cell r="AJ85" t="str">
            <v/>
          </cell>
          <cell r="AK85" t="str">
            <v>5 - 60 to 64</v>
          </cell>
          <cell r="AL85" t="str">
            <v>04.23</v>
          </cell>
          <cell r="AM85">
            <v>43213</v>
          </cell>
          <cell r="AN85" t="str">
            <v>ROSEMARIE LABUSCHAGNE</v>
          </cell>
        </row>
        <row r="86">
          <cell r="A86">
            <v>283774</v>
          </cell>
          <cell r="B86" t="str">
            <v/>
          </cell>
          <cell r="C86" t="str">
            <v>chris@nqld.net.au</v>
          </cell>
          <cell r="D86" t="str">
            <v>Mr</v>
          </cell>
          <cell r="E86" t="str">
            <v>Chris</v>
          </cell>
          <cell r="F86" t="str">
            <v>Lauren</v>
          </cell>
          <cell r="G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>0407 763 350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9 Alice Court</v>
          </cell>
          <cell r="W86" t="str">
            <v/>
          </cell>
          <cell r="X86" t="str">
            <v>ALICE RIVER</v>
          </cell>
          <cell r="Y86" t="str">
            <v>QLD</v>
          </cell>
          <cell r="Z86">
            <v>4817</v>
          </cell>
          <cell r="AA86" t="str">
            <v>Australia</v>
          </cell>
          <cell r="AB86" t="str">
            <v/>
          </cell>
          <cell r="AC86" t="str">
            <v>06/04/1958</v>
          </cell>
          <cell r="AD86" t="str">
            <v>Male</v>
          </cell>
          <cell r="AE86" t="str">
            <v>Active</v>
          </cell>
          <cell r="AF86" t="str">
            <v>Yes</v>
          </cell>
          <cell r="AG86" t="str">
            <v>LAUREN CHRIS</v>
          </cell>
          <cell r="AH86">
            <v>60</v>
          </cell>
          <cell r="AI86" t="str">
            <v>Adult</v>
          </cell>
          <cell r="AJ86" t="str">
            <v/>
          </cell>
          <cell r="AK86" t="str">
            <v>5 - 60 to 64</v>
          </cell>
          <cell r="AL86" t="str">
            <v>04.06</v>
          </cell>
          <cell r="AM86">
            <v>43196</v>
          </cell>
          <cell r="AN86" t="str">
            <v>CHRIS LAUREN</v>
          </cell>
        </row>
        <row r="87">
          <cell r="A87">
            <v>1073877</v>
          </cell>
          <cell r="B87" t="str">
            <v/>
          </cell>
          <cell r="C87" t="str">
            <v>campbell.leitch@bigpond.com</v>
          </cell>
          <cell r="D87" t="str">
            <v>Mr</v>
          </cell>
          <cell r="E87" t="str">
            <v>Cam</v>
          </cell>
          <cell r="F87" t="str">
            <v>Leitch</v>
          </cell>
          <cell r="G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409169405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4 O'Harris Court</v>
          </cell>
          <cell r="W87" t="str">
            <v/>
          </cell>
          <cell r="X87" t="str">
            <v>Douglas</v>
          </cell>
          <cell r="Y87" t="str">
            <v>Queensland</v>
          </cell>
          <cell r="Z87">
            <v>4814</v>
          </cell>
          <cell r="AA87" t="str">
            <v>Australia</v>
          </cell>
          <cell r="AB87" t="str">
            <v/>
          </cell>
          <cell r="AC87" t="str">
            <v>24/03/1952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LEITCH CAM</v>
          </cell>
          <cell r="AH87">
            <v>66</v>
          </cell>
          <cell r="AI87" t="str">
            <v>Adult</v>
          </cell>
          <cell r="AJ87" t="str">
            <v/>
          </cell>
          <cell r="AK87" t="str">
            <v>6 - 65 to 69</v>
          </cell>
          <cell r="AL87" t="str">
            <v>03.24</v>
          </cell>
          <cell r="AM87">
            <v>43183</v>
          </cell>
          <cell r="AN87" t="str">
            <v>CAM LEITCH</v>
          </cell>
        </row>
        <row r="88">
          <cell r="A88">
            <v>850617</v>
          </cell>
          <cell r="B88" t="str">
            <v/>
          </cell>
          <cell r="C88" t="str">
            <v>gerrymaguire@bigpond.com</v>
          </cell>
          <cell r="D88" t="str">
            <v>Mr</v>
          </cell>
          <cell r="E88" t="str">
            <v>Gerry</v>
          </cell>
          <cell r="F88" t="str">
            <v>Maguire</v>
          </cell>
          <cell r="G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>29 Stanton Tce</v>
          </cell>
          <cell r="W88" t="str">
            <v/>
          </cell>
          <cell r="X88" t="str">
            <v>North Ward</v>
          </cell>
          <cell r="Y88" t="str">
            <v>Queensland</v>
          </cell>
          <cell r="Z88">
            <v>4810</v>
          </cell>
          <cell r="AA88" t="str">
            <v>Australia</v>
          </cell>
          <cell r="AB88" t="str">
            <v/>
          </cell>
          <cell r="AC88" t="str">
            <v>30/11/1964</v>
          </cell>
          <cell r="AD88" t="str">
            <v>Male</v>
          </cell>
          <cell r="AE88" t="str">
            <v>Active</v>
          </cell>
          <cell r="AF88" t="str">
            <v>Yes</v>
          </cell>
          <cell r="AG88" t="str">
            <v>MAGUIRE GERRY</v>
          </cell>
          <cell r="AH88">
            <v>54</v>
          </cell>
          <cell r="AI88" t="str">
            <v>Adult</v>
          </cell>
          <cell r="AJ88" t="str">
            <v/>
          </cell>
          <cell r="AK88" t="str">
            <v>4 - 50 to 59</v>
          </cell>
          <cell r="AL88" t="str">
            <v>11.30</v>
          </cell>
          <cell r="AM88">
            <v>43434</v>
          </cell>
          <cell r="AN88" t="str">
            <v>GERRY MAGUIRE</v>
          </cell>
        </row>
        <row r="89">
          <cell r="A89">
            <v>323017</v>
          </cell>
          <cell r="B89" t="str">
            <v/>
          </cell>
          <cell r="C89" t="str">
            <v>cmarchioni@bigpond.com</v>
          </cell>
          <cell r="D89" t="str">
            <v>Master</v>
          </cell>
          <cell r="E89" t="str">
            <v>Declan</v>
          </cell>
          <cell r="F89" t="str">
            <v>Marchioni</v>
          </cell>
          <cell r="G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>
            <v>7</v>
          </cell>
          <cell r="M89">
            <v>47827504</v>
          </cell>
          <cell r="N89" t="str">
            <v/>
          </cell>
          <cell r="O89" t="str">
            <v/>
          </cell>
          <cell r="P89" t="str">
            <v/>
          </cell>
          <cell r="Q89">
            <v>427827504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276 Shepherd Rd</v>
          </cell>
          <cell r="W89" t="str">
            <v/>
          </cell>
          <cell r="X89" t="str">
            <v>Mona Park</v>
          </cell>
          <cell r="Y89" t="str">
            <v>Qld</v>
          </cell>
          <cell r="Z89">
            <v>4807</v>
          </cell>
          <cell r="AA89" t="str">
            <v>Australia</v>
          </cell>
          <cell r="AB89" t="str">
            <v>School student</v>
          </cell>
          <cell r="AC89" t="str">
            <v>11/11/2002</v>
          </cell>
          <cell r="AD89" t="str">
            <v>Male</v>
          </cell>
          <cell r="AE89" t="str">
            <v>Active</v>
          </cell>
          <cell r="AF89" t="str">
            <v>Yes</v>
          </cell>
          <cell r="AG89" t="str">
            <v>MARCHIONI DECLAN</v>
          </cell>
          <cell r="AH89">
            <v>16</v>
          </cell>
          <cell r="AI89" t="str">
            <v>Junior</v>
          </cell>
          <cell r="AJ89" t="str">
            <v>X</v>
          </cell>
          <cell r="AK89" t="str">
            <v>4 - 16 years to 17 years</v>
          </cell>
          <cell r="AL89" t="str">
            <v>11.11</v>
          </cell>
          <cell r="AM89">
            <v>43415</v>
          </cell>
          <cell r="AN89" t="str">
            <v>DECLAN MARCHIONI</v>
          </cell>
        </row>
        <row r="90">
          <cell r="A90">
            <v>513300</v>
          </cell>
          <cell r="B90" t="str">
            <v/>
          </cell>
          <cell r="C90" t="str">
            <v>paulandisa@bigpond.com</v>
          </cell>
          <cell r="D90" t="str">
            <v>Mrs</v>
          </cell>
          <cell r="E90" t="str">
            <v>Isa</v>
          </cell>
          <cell r="F90" t="str">
            <v>Marrinan</v>
          </cell>
          <cell r="G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458782705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>22 Benalla Road</v>
          </cell>
          <cell r="W90" t="str">
            <v/>
          </cell>
          <cell r="X90" t="str">
            <v>Oak Valley</v>
          </cell>
          <cell r="Y90" t="str">
            <v>Queensland</v>
          </cell>
          <cell r="Z90">
            <v>4811</v>
          </cell>
          <cell r="AA90" t="str">
            <v>Australia</v>
          </cell>
          <cell r="AB90" t="str">
            <v/>
          </cell>
          <cell r="AC90" t="str">
            <v>09/09/1956</v>
          </cell>
          <cell r="AD90" t="str">
            <v>Female</v>
          </cell>
          <cell r="AE90" t="str">
            <v>Active</v>
          </cell>
          <cell r="AF90" t="str">
            <v>Yes</v>
          </cell>
          <cell r="AG90" t="str">
            <v>MARRINAN ISA</v>
          </cell>
          <cell r="AH90">
            <v>62</v>
          </cell>
          <cell r="AI90" t="str">
            <v>Adult</v>
          </cell>
          <cell r="AJ90" t="str">
            <v/>
          </cell>
          <cell r="AK90" t="str">
            <v>5 - 60 to 64</v>
          </cell>
          <cell r="AL90" t="str">
            <v>09.09</v>
          </cell>
          <cell r="AM90">
            <v>43352</v>
          </cell>
          <cell r="AN90" t="str">
            <v>ISA MARRINAN</v>
          </cell>
        </row>
        <row r="91">
          <cell r="A91">
            <v>875720</v>
          </cell>
          <cell r="B91" t="str">
            <v/>
          </cell>
          <cell r="C91" t="str">
            <v>mcmartini@msn.com</v>
          </cell>
          <cell r="D91" t="str">
            <v>Mr</v>
          </cell>
          <cell r="E91" t="str">
            <v>Michael</v>
          </cell>
          <cell r="F91" t="str">
            <v>Martini</v>
          </cell>
          <cell r="G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488443543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2/5 Martin St</v>
          </cell>
          <cell r="W91" t="str">
            <v/>
          </cell>
          <cell r="X91" t="str">
            <v>South Townsville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/>
          </cell>
          <cell r="AC91" t="str">
            <v>22/09/1988</v>
          </cell>
          <cell r="AD91" t="str">
            <v>Male</v>
          </cell>
          <cell r="AE91" t="str">
            <v>Active</v>
          </cell>
          <cell r="AF91" t="str">
            <v>Yes</v>
          </cell>
          <cell r="AG91" t="str">
            <v>MARTINI MICHAEL</v>
          </cell>
          <cell r="AH91">
            <v>30</v>
          </cell>
          <cell r="AI91" t="str">
            <v>Adult</v>
          </cell>
          <cell r="AJ91" t="str">
            <v/>
          </cell>
          <cell r="AK91" t="str">
            <v>2 - 30 to 39</v>
          </cell>
          <cell r="AL91" t="str">
            <v>09.22</v>
          </cell>
          <cell r="AM91">
            <v>43365</v>
          </cell>
          <cell r="AN91" t="str">
            <v>MICHAEL MARTINI</v>
          </cell>
        </row>
        <row r="92">
          <cell r="A92">
            <v>402885</v>
          </cell>
          <cell r="B92" t="str">
            <v/>
          </cell>
          <cell r="C92" t="str">
            <v>mayhew_opt@yahoo.com</v>
          </cell>
          <cell r="D92" t="str">
            <v>Ms</v>
          </cell>
          <cell r="E92" t="str">
            <v>SUSAN</v>
          </cell>
          <cell r="F92" t="str">
            <v>MAYHEW</v>
          </cell>
          <cell r="G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405199476</v>
          </cell>
          <cell r="R92" t="str">
            <v/>
          </cell>
          <cell r="S92" t="str">
            <v/>
          </cell>
          <cell r="T92">
            <v>7</v>
          </cell>
          <cell r="U92" t="str">
            <v/>
          </cell>
          <cell r="V92" t="str">
            <v>1 Cottesmore cresent</v>
          </cell>
          <cell r="W92" t="str">
            <v/>
          </cell>
          <cell r="X92" t="str">
            <v>Castle hill</v>
          </cell>
          <cell r="Y92" t="str">
            <v>Australian Capital Territory</v>
          </cell>
          <cell r="Z92">
            <v>4810</v>
          </cell>
          <cell r="AA92" t="str">
            <v>Australia</v>
          </cell>
          <cell r="AB92" t="str">
            <v>Optometrist</v>
          </cell>
          <cell r="AC92" t="str">
            <v>05/05/1963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MAYHEW SUSAN</v>
          </cell>
          <cell r="AH92">
            <v>55</v>
          </cell>
          <cell r="AI92" t="str">
            <v>Adult</v>
          </cell>
          <cell r="AJ92" t="str">
            <v/>
          </cell>
          <cell r="AK92" t="str">
            <v>4 - 50 to 59</v>
          </cell>
          <cell r="AL92" t="str">
            <v>05.05</v>
          </cell>
          <cell r="AM92">
            <v>43225</v>
          </cell>
          <cell r="AN92" t="str">
            <v>SUSAN MAYHEW</v>
          </cell>
        </row>
        <row r="93">
          <cell r="A93">
            <v>402996</v>
          </cell>
          <cell r="B93" t="str">
            <v/>
          </cell>
          <cell r="C93" t="str">
            <v>warrenmc51@bigpond.com</v>
          </cell>
          <cell r="D93" t="str">
            <v>Mr</v>
          </cell>
          <cell r="E93" t="str">
            <v>Warren</v>
          </cell>
          <cell r="F93" t="str">
            <v>Mcdonald</v>
          </cell>
          <cell r="G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>
            <v>428</v>
          </cell>
          <cell r="M93">
            <v>881961</v>
          </cell>
          <cell r="N93" t="str">
            <v/>
          </cell>
          <cell r="O93" t="str">
            <v/>
          </cell>
          <cell r="P93" t="str">
            <v/>
          </cell>
          <cell r="Q93">
            <v>428881961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>34 dunbar crescent</v>
          </cell>
          <cell r="W93" t="str">
            <v>34 dunbar crescent</v>
          </cell>
          <cell r="X93" t="str">
            <v>townsville</v>
          </cell>
          <cell r="Y93" t="str">
            <v>QLD</v>
          </cell>
          <cell r="Z93">
            <v>4811</v>
          </cell>
          <cell r="AA93" t="str">
            <v>Australia</v>
          </cell>
          <cell r="AB93" t="str">
            <v>retired</v>
          </cell>
          <cell r="AC93" t="str">
            <v>28/11/1948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MCDONALD WARREN</v>
          </cell>
          <cell r="AH93">
            <v>70</v>
          </cell>
          <cell r="AI93" t="str">
            <v>Adult</v>
          </cell>
          <cell r="AJ93" t="str">
            <v/>
          </cell>
          <cell r="AK93" t="str">
            <v>7 - 70 to 74</v>
          </cell>
          <cell r="AL93" t="str">
            <v>11.28</v>
          </cell>
          <cell r="AM93">
            <v>43432</v>
          </cell>
          <cell r="AN93" t="str">
            <v>WARREN MCDONALD</v>
          </cell>
        </row>
        <row r="94">
          <cell r="A94">
            <v>1071479</v>
          </cell>
          <cell r="B94" t="str">
            <v/>
          </cell>
          <cell r="C94" t="str">
            <v>raewynmcdowell@hotmail.com</v>
          </cell>
          <cell r="D94" t="str">
            <v>Ms</v>
          </cell>
          <cell r="E94" t="str">
            <v>Raewyn</v>
          </cell>
          <cell r="F94" t="str">
            <v>McDowell</v>
          </cell>
          <cell r="G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 t="str">
            <v/>
          </cell>
          <cell r="M94">
            <v>405086222</v>
          </cell>
          <cell r="N94" t="str">
            <v/>
          </cell>
          <cell r="O94" t="str">
            <v/>
          </cell>
          <cell r="P94" t="str">
            <v/>
          </cell>
          <cell r="Q94">
            <v>405086222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34 Eureka Crescent</v>
          </cell>
          <cell r="W94" t="str">
            <v/>
          </cell>
          <cell r="X94" t="str">
            <v>Kirwan</v>
          </cell>
          <cell r="Y94" t="str">
            <v>Queensland</v>
          </cell>
          <cell r="Z94">
            <v>4817</v>
          </cell>
          <cell r="AA94" t="str">
            <v>Australia</v>
          </cell>
          <cell r="AB94" t="str">
            <v/>
          </cell>
          <cell r="AC94" t="str">
            <v>26/08/1975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MCDOWELL RAEWYN</v>
          </cell>
          <cell r="AH94">
            <v>43</v>
          </cell>
          <cell r="AI94" t="str">
            <v>Adult</v>
          </cell>
          <cell r="AJ94" t="str">
            <v/>
          </cell>
          <cell r="AK94" t="str">
            <v>3 - 40 to 49</v>
          </cell>
          <cell r="AL94" t="str">
            <v>08.26</v>
          </cell>
          <cell r="AM94">
            <v>43338</v>
          </cell>
          <cell r="AN94" t="str">
            <v>RAEWYN MCDOWELL</v>
          </cell>
        </row>
        <row r="95">
          <cell r="A95">
            <v>847748</v>
          </cell>
          <cell r="B95" t="str">
            <v/>
          </cell>
          <cell r="C95" t="str">
            <v>scottmcinnes09@gmail.com</v>
          </cell>
          <cell r="D95" t="str">
            <v>Mr</v>
          </cell>
          <cell r="E95" t="str">
            <v>scott</v>
          </cell>
          <cell r="F95" t="str">
            <v>McInnes</v>
          </cell>
          <cell r="G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400912627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>2/6 grange crt</v>
          </cell>
          <cell r="W95" t="str">
            <v/>
          </cell>
          <cell r="X95" t="str">
            <v>Castle Hill</v>
          </cell>
          <cell r="Y95" t="str">
            <v>Queensland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26/03/1960</v>
          </cell>
          <cell r="AD95" t="str">
            <v>Male</v>
          </cell>
          <cell r="AE95" t="str">
            <v>Active</v>
          </cell>
          <cell r="AF95" t="str">
            <v>Yes</v>
          </cell>
          <cell r="AG95" t="str">
            <v>MCINNES SCOTT</v>
          </cell>
          <cell r="AH95">
            <v>58</v>
          </cell>
          <cell r="AI95" t="str">
            <v>Adult</v>
          </cell>
          <cell r="AJ95" t="str">
            <v/>
          </cell>
          <cell r="AK95" t="str">
            <v>4 - 50 to 59</v>
          </cell>
          <cell r="AL95" t="str">
            <v>03.26</v>
          </cell>
          <cell r="AM95">
            <v>43185</v>
          </cell>
          <cell r="AN95" t="str">
            <v>SCOTT MCINNES</v>
          </cell>
        </row>
        <row r="96">
          <cell r="A96">
            <v>934385</v>
          </cell>
          <cell r="B96" t="str">
            <v/>
          </cell>
          <cell r="C96" t="str">
            <v>smeade@nqmis.com.au</v>
          </cell>
          <cell r="D96" t="str">
            <v>Miss</v>
          </cell>
          <cell r="E96" t="str">
            <v>Charlotte</v>
          </cell>
          <cell r="F96" t="str">
            <v>Meade</v>
          </cell>
          <cell r="G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9 Brentnall Street</v>
          </cell>
          <cell r="W96" t="str">
            <v/>
          </cell>
          <cell r="X96" t="str">
            <v>Mystertn</v>
          </cell>
          <cell r="Y96" t="str">
            <v>Queensland</v>
          </cell>
          <cell r="Z96">
            <v>4812</v>
          </cell>
          <cell r="AA96" t="str">
            <v>Australia</v>
          </cell>
          <cell r="AB96" t="str">
            <v/>
          </cell>
          <cell r="AC96" t="str">
            <v>22/12/2003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MEADE CHARLOTTE</v>
          </cell>
          <cell r="AH96">
            <v>15</v>
          </cell>
          <cell r="AI96" t="str">
            <v>Junior</v>
          </cell>
          <cell r="AJ96" t="str">
            <v>X</v>
          </cell>
          <cell r="AK96" t="str">
            <v>3 - 14 years to 15 years</v>
          </cell>
          <cell r="AL96" t="str">
            <v>12.22</v>
          </cell>
          <cell r="AM96">
            <v>43456</v>
          </cell>
          <cell r="AN96" t="str">
            <v>CHARLOTTE MEADE</v>
          </cell>
        </row>
        <row r="97">
          <cell r="A97">
            <v>1062691</v>
          </cell>
          <cell r="B97">
            <v>934385</v>
          </cell>
          <cell r="C97" t="str">
            <v>smeade@nqmis.com.au</v>
          </cell>
          <cell r="D97" t="str">
            <v>Mr</v>
          </cell>
          <cell r="E97" t="str">
            <v>Ian</v>
          </cell>
          <cell r="F97" t="str">
            <v>Meade</v>
          </cell>
          <cell r="G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411100284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9 Brentnall Street</v>
          </cell>
          <cell r="W97" t="str">
            <v/>
          </cell>
          <cell r="X97" t="str">
            <v>Mysterton</v>
          </cell>
          <cell r="Y97" t="str">
            <v>Queensland</v>
          </cell>
          <cell r="Z97">
            <v>4812</v>
          </cell>
          <cell r="AA97" t="str">
            <v>Australia</v>
          </cell>
          <cell r="AB97" t="str">
            <v/>
          </cell>
          <cell r="AC97" t="str">
            <v>06/08/1966</v>
          </cell>
          <cell r="AD97" t="str">
            <v>Male</v>
          </cell>
          <cell r="AE97" t="str">
            <v>Active</v>
          </cell>
          <cell r="AF97" t="str">
            <v>Yes</v>
          </cell>
          <cell r="AG97" t="str">
            <v>MEADE IAN</v>
          </cell>
          <cell r="AH97">
            <v>52</v>
          </cell>
          <cell r="AI97" t="str">
            <v>Adult</v>
          </cell>
          <cell r="AJ97" t="str">
            <v/>
          </cell>
          <cell r="AK97" t="str">
            <v>4 - 50 to 59</v>
          </cell>
          <cell r="AL97" t="str">
            <v>08.06</v>
          </cell>
          <cell r="AM97">
            <v>43318</v>
          </cell>
          <cell r="AN97" t="str">
            <v>IAN MEADE</v>
          </cell>
        </row>
        <row r="98">
          <cell r="A98">
            <v>1062687</v>
          </cell>
          <cell r="B98">
            <v>934385</v>
          </cell>
          <cell r="C98" t="str">
            <v>smeade@nqmis.com.au</v>
          </cell>
          <cell r="D98" t="str">
            <v>Dr</v>
          </cell>
          <cell r="E98" t="str">
            <v>Sally</v>
          </cell>
          <cell r="F98" t="str">
            <v>Meade</v>
          </cell>
          <cell r="G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411112752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9 Brentnall Street</v>
          </cell>
          <cell r="W98" t="str">
            <v/>
          </cell>
          <cell r="X98" t="str">
            <v>Mysterton</v>
          </cell>
          <cell r="Y98" t="str">
            <v>Queensland</v>
          </cell>
          <cell r="Z98">
            <v>4812</v>
          </cell>
          <cell r="AA98" t="str">
            <v>Australia</v>
          </cell>
          <cell r="AB98" t="str">
            <v/>
          </cell>
          <cell r="AC98" t="str">
            <v>10/03/1970</v>
          </cell>
          <cell r="AD98" t="str">
            <v>Female</v>
          </cell>
          <cell r="AE98" t="str">
            <v>Active</v>
          </cell>
          <cell r="AF98" t="str">
            <v>Yes</v>
          </cell>
          <cell r="AG98" t="str">
            <v>MEADE SALLY</v>
          </cell>
          <cell r="AH98">
            <v>48</v>
          </cell>
          <cell r="AI98" t="str">
            <v>Adult</v>
          </cell>
          <cell r="AJ98" t="str">
            <v/>
          </cell>
          <cell r="AK98" t="str">
            <v>3 - 40 to 49</v>
          </cell>
          <cell r="AL98" t="str">
            <v>03.10</v>
          </cell>
          <cell r="AM98">
            <v>43169</v>
          </cell>
          <cell r="AN98" t="str">
            <v>SALLY MEADE</v>
          </cell>
        </row>
        <row r="99">
          <cell r="A99">
            <v>402716</v>
          </cell>
          <cell r="B99" t="str">
            <v/>
          </cell>
          <cell r="C99" t="str">
            <v>andre.mentor@gmail.com</v>
          </cell>
          <cell r="D99" t="str">
            <v>Mr</v>
          </cell>
          <cell r="E99" t="str">
            <v>ANDRE</v>
          </cell>
          <cell r="F99" t="str">
            <v>MENTOR</v>
          </cell>
          <cell r="G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411812872</v>
          </cell>
          <cell r="R99" t="str">
            <v/>
          </cell>
          <cell r="S99" t="str">
            <v/>
          </cell>
          <cell r="T99">
            <v>7</v>
          </cell>
          <cell r="U99">
            <v>47257152</v>
          </cell>
          <cell r="V99" t="str">
            <v>19 Gadsden Loop</v>
          </cell>
          <cell r="W99" t="str">
            <v/>
          </cell>
          <cell r="X99" t="str">
            <v>Mount Louisa</v>
          </cell>
          <cell r="Y99" t="str">
            <v>Queensland</v>
          </cell>
          <cell r="Z99">
            <v>4814</v>
          </cell>
          <cell r="AA99" t="str">
            <v>Australia</v>
          </cell>
          <cell r="AB99" t="str">
            <v>Retail</v>
          </cell>
          <cell r="AC99" t="str">
            <v>02/02/1975</v>
          </cell>
          <cell r="AD99" t="str">
            <v>Male</v>
          </cell>
          <cell r="AE99" t="str">
            <v>Active</v>
          </cell>
          <cell r="AF99" t="str">
            <v>Yes</v>
          </cell>
          <cell r="AG99" t="str">
            <v>MENTOR ANDRE</v>
          </cell>
          <cell r="AH99">
            <v>43</v>
          </cell>
          <cell r="AI99" t="str">
            <v>Adult</v>
          </cell>
          <cell r="AJ99" t="str">
            <v/>
          </cell>
          <cell r="AK99" t="str">
            <v>3 - 40 to 49</v>
          </cell>
          <cell r="AL99" t="str">
            <v>02.02</v>
          </cell>
          <cell r="AM99">
            <v>43133</v>
          </cell>
          <cell r="AN99" t="str">
            <v>ANDRE MENTOR</v>
          </cell>
        </row>
        <row r="100">
          <cell r="A100">
            <v>1052278</v>
          </cell>
          <cell r="B100" t="str">
            <v/>
          </cell>
          <cell r="C100" t="str">
            <v>alanmildren@hotmail.com</v>
          </cell>
          <cell r="D100" t="str">
            <v>Mr</v>
          </cell>
          <cell r="E100" t="str">
            <v>Alan</v>
          </cell>
          <cell r="F100" t="str">
            <v>Mildren</v>
          </cell>
          <cell r="G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438131433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4/25a Ramsay street</v>
          </cell>
          <cell r="W100" t="str">
            <v/>
          </cell>
          <cell r="X100" t="str">
            <v>Garbutt</v>
          </cell>
          <cell r="Y100" t="str">
            <v>Queensland</v>
          </cell>
          <cell r="Z100">
            <v>4814</v>
          </cell>
          <cell r="AA100" t="str">
            <v>Australia</v>
          </cell>
          <cell r="AB100" t="str">
            <v/>
          </cell>
          <cell r="AC100" t="str">
            <v>14/11/1966</v>
          </cell>
          <cell r="AD100" t="str">
            <v>Male</v>
          </cell>
          <cell r="AE100" t="str">
            <v>Active</v>
          </cell>
          <cell r="AF100" t="str">
            <v>Yes</v>
          </cell>
          <cell r="AG100" t="str">
            <v>MILDREN ALAN</v>
          </cell>
          <cell r="AH100">
            <v>52</v>
          </cell>
          <cell r="AI100" t="str">
            <v>Adult</v>
          </cell>
          <cell r="AJ100" t="str">
            <v/>
          </cell>
          <cell r="AK100" t="str">
            <v>4 - 50 to 59</v>
          </cell>
          <cell r="AL100" t="str">
            <v>11.14</v>
          </cell>
          <cell r="AM100">
            <v>43418</v>
          </cell>
          <cell r="AN100" t="str">
            <v>ALAN MILDREN</v>
          </cell>
        </row>
        <row r="101">
          <cell r="A101">
            <v>827187</v>
          </cell>
          <cell r="B101" t="str">
            <v/>
          </cell>
          <cell r="C101" t="str">
            <v>anne.edwina.miller@gmail.com</v>
          </cell>
          <cell r="D101" t="str">
            <v>Dr</v>
          </cell>
          <cell r="E101" t="str">
            <v>Anne</v>
          </cell>
          <cell r="F101" t="str">
            <v>Miller</v>
          </cell>
          <cell r="G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431650259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Unit 1, 30 The Strand</v>
          </cell>
          <cell r="W101" t="str">
            <v/>
          </cell>
          <cell r="X101" t="str">
            <v>North Ward</v>
          </cell>
          <cell r="Y101" t="str">
            <v>Queensland</v>
          </cell>
          <cell r="Z101">
            <v>4810</v>
          </cell>
          <cell r="AA101" t="str">
            <v>Australia</v>
          </cell>
          <cell r="AB101" t="str">
            <v/>
          </cell>
          <cell r="AC101" t="str">
            <v>27/04/1981</v>
          </cell>
          <cell r="AD101" t="str">
            <v>Female</v>
          </cell>
          <cell r="AE101" t="str">
            <v>Active</v>
          </cell>
          <cell r="AF101" t="str">
            <v>Yes</v>
          </cell>
          <cell r="AG101" t="str">
            <v>MILLER ANNE</v>
          </cell>
          <cell r="AH101">
            <v>37</v>
          </cell>
          <cell r="AI101" t="str">
            <v>Adult</v>
          </cell>
          <cell r="AJ101" t="str">
            <v/>
          </cell>
          <cell r="AK101" t="str">
            <v>2 - 30 to 39</v>
          </cell>
          <cell r="AL101" t="str">
            <v>04.27</v>
          </cell>
          <cell r="AM101">
            <v>43217</v>
          </cell>
          <cell r="AN101" t="str">
            <v>ANNE MILLER</v>
          </cell>
        </row>
        <row r="102">
          <cell r="A102">
            <v>598623</v>
          </cell>
          <cell r="B102" t="str">
            <v/>
          </cell>
          <cell r="C102" t="str">
            <v>mic.r.mueller@gmail.com</v>
          </cell>
          <cell r="D102" t="str">
            <v>Mr</v>
          </cell>
          <cell r="E102" t="str">
            <v>Mic</v>
          </cell>
          <cell r="F102" t="str">
            <v>Mueller-Coons</v>
          </cell>
          <cell r="G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448943246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>1 Wackett Street</v>
          </cell>
          <cell r="W102" t="str">
            <v/>
          </cell>
          <cell r="X102" t="str">
            <v>Pllarenda</v>
          </cell>
          <cell r="Y102" t="str">
            <v>Queensland</v>
          </cell>
          <cell r="Z102">
            <v>4810</v>
          </cell>
          <cell r="AA102" t="str">
            <v>Australia</v>
          </cell>
          <cell r="AB102" t="str">
            <v>Massage therapist</v>
          </cell>
          <cell r="AC102" t="str">
            <v>01/08/1966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MUELLER-COONS MIC</v>
          </cell>
          <cell r="AH102">
            <v>52</v>
          </cell>
          <cell r="AI102" t="str">
            <v>Adult</v>
          </cell>
          <cell r="AJ102" t="str">
            <v/>
          </cell>
          <cell r="AK102" t="str">
            <v>4 - 50 to 59</v>
          </cell>
          <cell r="AL102" t="str">
            <v>08.01</v>
          </cell>
          <cell r="AM102">
            <v>43313</v>
          </cell>
          <cell r="AN102" t="str">
            <v>MIC MUELLER-COONS</v>
          </cell>
        </row>
        <row r="103">
          <cell r="A103">
            <v>402754</v>
          </cell>
          <cell r="B103" t="str">
            <v/>
          </cell>
          <cell r="C103" t="str">
            <v>connym22@hotmail.com</v>
          </cell>
          <cell r="D103" t="str">
            <v>Mrs</v>
          </cell>
          <cell r="E103" t="str">
            <v>CONNY</v>
          </cell>
          <cell r="F103" t="str">
            <v>MUHLENBERG</v>
          </cell>
          <cell r="G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>0403 269217</v>
          </cell>
          <cell r="R103" t="str">
            <v/>
          </cell>
          <cell r="S103" t="str">
            <v/>
          </cell>
          <cell r="T103">
            <v>7</v>
          </cell>
          <cell r="U103">
            <v>47781525</v>
          </cell>
          <cell r="V103" t="str">
            <v>49 TWINVIEW TERRACE</v>
          </cell>
          <cell r="W103" t="str">
            <v/>
          </cell>
          <cell r="X103" t="str">
            <v>IDALIA</v>
          </cell>
          <cell r="Y103" t="str">
            <v>Queensland</v>
          </cell>
          <cell r="Z103">
            <v>4811</v>
          </cell>
          <cell r="AA103" t="str">
            <v>Australia</v>
          </cell>
          <cell r="AB103" t="str">
            <v>job seeker</v>
          </cell>
          <cell r="AC103" t="str">
            <v>10/11/1955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MUHLENBERG CONNY</v>
          </cell>
          <cell r="AH103">
            <v>63</v>
          </cell>
          <cell r="AI103" t="str">
            <v>Adult</v>
          </cell>
          <cell r="AJ103" t="str">
            <v/>
          </cell>
          <cell r="AK103" t="str">
            <v>5 - 60 to 64</v>
          </cell>
          <cell r="AL103" t="str">
            <v>11.10</v>
          </cell>
          <cell r="AM103">
            <v>43414</v>
          </cell>
          <cell r="AN103" t="str">
            <v>CONNY MUHLENBERG</v>
          </cell>
        </row>
        <row r="104">
          <cell r="A104">
            <v>928173</v>
          </cell>
          <cell r="B104" t="str">
            <v/>
          </cell>
          <cell r="C104" t="str">
            <v>femurakami@yahoo.com.au</v>
          </cell>
          <cell r="D104" t="str">
            <v>Ms</v>
          </cell>
          <cell r="E104" t="str">
            <v>Fiona</v>
          </cell>
          <cell r="F104" t="str">
            <v>Murakami</v>
          </cell>
          <cell r="G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420748369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7 Fitzroy street cranbrook</v>
          </cell>
          <cell r="W104" t="str">
            <v/>
          </cell>
          <cell r="X104" t="str">
            <v>Annandale</v>
          </cell>
          <cell r="Y104" t="str">
            <v>Queensland</v>
          </cell>
          <cell r="Z104">
            <v>4814</v>
          </cell>
          <cell r="AA104" t="str">
            <v>Australia</v>
          </cell>
          <cell r="AB104" t="str">
            <v/>
          </cell>
          <cell r="AC104" t="str">
            <v>26/04/1972</v>
          </cell>
          <cell r="AD104" t="str">
            <v>Female</v>
          </cell>
          <cell r="AE104" t="str">
            <v>Online</v>
          </cell>
          <cell r="AF104" t="str">
            <v>Yes</v>
          </cell>
          <cell r="AG104" t="str">
            <v>MURAKAMI FIONA</v>
          </cell>
          <cell r="AH104">
            <v>46</v>
          </cell>
          <cell r="AI104" t="str">
            <v>Adult</v>
          </cell>
          <cell r="AJ104" t="str">
            <v/>
          </cell>
          <cell r="AK104" t="str">
            <v>3 - 40 to 49</v>
          </cell>
          <cell r="AL104" t="str">
            <v>04.26</v>
          </cell>
          <cell r="AM104">
            <v>43216</v>
          </cell>
          <cell r="AN104" t="str">
            <v>FIONA MURAKAMI</v>
          </cell>
        </row>
        <row r="105">
          <cell r="A105">
            <v>1069413</v>
          </cell>
          <cell r="B105" t="str">
            <v/>
          </cell>
          <cell r="C105" t="str">
            <v>kateandjackson@bigpond.com</v>
          </cell>
          <cell r="D105" t="str">
            <v>Miss</v>
          </cell>
          <cell r="E105" t="str">
            <v>Kate</v>
          </cell>
          <cell r="F105" t="str">
            <v>Murry</v>
          </cell>
          <cell r="G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409764549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21 Hilton Way</v>
          </cell>
          <cell r="W105" t="str">
            <v/>
          </cell>
          <cell r="X105" t="str">
            <v>MOUNT LOUISA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30/07/1984</v>
          </cell>
          <cell r="AD105" t="str">
            <v>Female</v>
          </cell>
          <cell r="AE105" t="str">
            <v>Active</v>
          </cell>
          <cell r="AF105" t="str">
            <v>Yes</v>
          </cell>
          <cell r="AG105" t="str">
            <v>MURRY KATE</v>
          </cell>
          <cell r="AH105">
            <v>34</v>
          </cell>
          <cell r="AI105" t="str">
            <v>Adult</v>
          </cell>
          <cell r="AJ105" t="str">
            <v/>
          </cell>
          <cell r="AK105" t="str">
            <v>2 - 30 to 39</v>
          </cell>
          <cell r="AL105" t="str">
            <v>07.30</v>
          </cell>
          <cell r="AM105">
            <v>43311</v>
          </cell>
          <cell r="AN105" t="str">
            <v>KATE MURRY</v>
          </cell>
        </row>
        <row r="106">
          <cell r="A106">
            <v>1037755</v>
          </cell>
          <cell r="B106" t="str">
            <v/>
          </cell>
          <cell r="C106" t="str">
            <v>shelleynmark@bigpond.com</v>
          </cell>
          <cell r="D106" t="str">
            <v>Mr</v>
          </cell>
          <cell r="E106" t="str">
            <v>Mark</v>
          </cell>
          <cell r="F106" t="str">
            <v>Muscat</v>
          </cell>
          <cell r="G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400809055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>5 coomera circuit</v>
          </cell>
          <cell r="W106" t="str">
            <v/>
          </cell>
          <cell r="X106" t="str">
            <v>Bohle Plains</v>
          </cell>
          <cell r="Y106" t="str">
            <v>Queensland</v>
          </cell>
          <cell r="Z106">
            <v>4817</v>
          </cell>
          <cell r="AA106" t="str">
            <v>Australia</v>
          </cell>
          <cell r="AB106" t="str">
            <v/>
          </cell>
          <cell r="AC106" t="str">
            <v>12/05/1977</v>
          </cell>
          <cell r="AD106" t="str">
            <v>Male</v>
          </cell>
          <cell r="AE106" t="str">
            <v>Active</v>
          </cell>
          <cell r="AF106" t="str">
            <v>Yes</v>
          </cell>
          <cell r="AG106" t="str">
            <v>MUSCAT MARK</v>
          </cell>
          <cell r="AH106">
            <v>41</v>
          </cell>
          <cell r="AI106" t="str">
            <v>Adult</v>
          </cell>
          <cell r="AJ106" t="str">
            <v/>
          </cell>
          <cell r="AK106" t="str">
            <v>3 - 40 to 49</v>
          </cell>
          <cell r="AL106" t="str">
            <v>05.12</v>
          </cell>
          <cell r="AM106">
            <v>43232</v>
          </cell>
          <cell r="AN106" t="str">
            <v>MARK MUSCAT</v>
          </cell>
        </row>
        <row r="107">
          <cell r="A107">
            <v>402917</v>
          </cell>
          <cell r="B107" t="str">
            <v/>
          </cell>
          <cell r="C107" t="str">
            <v>peter.neimanis@runningworks.com.au</v>
          </cell>
          <cell r="D107" t="str">
            <v>Mr</v>
          </cell>
          <cell r="E107" t="str">
            <v>PETER</v>
          </cell>
          <cell r="F107" t="str">
            <v>NEIMANIS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417006782</v>
          </cell>
          <cell r="R107" t="str">
            <v/>
          </cell>
          <cell r="S107" t="str">
            <v/>
          </cell>
          <cell r="T107">
            <v>7</v>
          </cell>
          <cell r="U107">
            <v>47733652</v>
          </cell>
          <cell r="V107" t="str">
            <v>24A Rose Street</v>
          </cell>
          <cell r="W107" t="str">
            <v/>
          </cell>
          <cell r="X107" t="str">
            <v>North Ward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/>
          </cell>
          <cell r="AC107" t="str">
            <v>16/03/1957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NEIMANIS PETER</v>
          </cell>
          <cell r="AH107">
            <v>61</v>
          </cell>
          <cell r="AI107" t="str">
            <v>Adult</v>
          </cell>
          <cell r="AJ107" t="str">
            <v/>
          </cell>
          <cell r="AK107" t="str">
            <v>5 - 60 to 64</v>
          </cell>
          <cell r="AL107" t="str">
            <v>03.16</v>
          </cell>
          <cell r="AM107">
            <v>43175</v>
          </cell>
          <cell r="AN107" t="str">
            <v>PETER NEIMANIS</v>
          </cell>
        </row>
        <row r="108">
          <cell r="A108">
            <v>265818</v>
          </cell>
          <cell r="B108" t="str">
            <v/>
          </cell>
          <cell r="C108" t="str">
            <v>lynnewman7@bigpond.com</v>
          </cell>
          <cell r="D108" t="str">
            <v>Ms</v>
          </cell>
          <cell r="E108" t="str">
            <v>Lyn</v>
          </cell>
          <cell r="F108" t="str">
            <v>Newman</v>
          </cell>
          <cell r="G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>0429 338 613</v>
          </cell>
          <cell r="R108" t="str">
            <v/>
          </cell>
          <cell r="S108" t="str">
            <v/>
          </cell>
          <cell r="T108">
            <v>7</v>
          </cell>
          <cell r="U108" t="str">
            <v>07 4778 4687</v>
          </cell>
          <cell r="V108" t="str">
            <v>39 Downey Crescent</v>
          </cell>
          <cell r="W108" t="str">
            <v/>
          </cell>
          <cell r="X108" t="str">
            <v>Annandale</v>
          </cell>
          <cell r="Y108" t="str">
            <v>Queensland</v>
          </cell>
          <cell r="Z108">
            <v>4814</v>
          </cell>
          <cell r="AA108" t="str">
            <v>Australia</v>
          </cell>
          <cell r="AB108" t="str">
            <v>Administrator</v>
          </cell>
          <cell r="AC108" t="str">
            <v>02/11/1961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NEWMAN LYN</v>
          </cell>
          <cell r="AH108">
            <v>57</v>
          </cell>
          <cell r="AI108" t="str">
            <v>Adult</v>
          </cell>
          <cell r="AJ108" t="str">
            <v/>
          </cell>
          <cell r="AK108" t="str">
            <v>4 - 50 to 59</v>
          </cell>
          <cell r="AL108" t="str">
            <v>11.02</v>
          </cell>
          <cell r="AM108">
            <v>43406</v>
          </cell>
          <cell r="AN108" t="str">
            <v>LYN NEWMAN</v>
          </cell>
        </row>
        <row r="109">
          <cell r="A109">
            <v>403015</v>
          </cell>
          <cell r="B109">
            <v>402753</v>
          </cell>
          <cell r="C109" t="str">
            <v>conkirholdings@gmail.com</v>
          </cell>
          <cell r="D109" t="str">
            <v>Ms</v>
          </cell>
          <cell r="E109" t="str">
            <v>Colleen</v>
          </cell>
          <cell r="F109" t="str">
            <v>Newnham</v>
          </cell>
          <cell r="G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400550616</v>
          </cell>
          <cell r="R109" t="str">
            <v/>
          </cell>
          <cell r="S109">
            <v>47593444</v>
          </cell>
          <cell r="T109" t="str">
            <v/>
          </cell>
          <cell r="U109" t="str">
            <v/>
          </cell>
          <cell r="V109" t="str">
            <v>21 Wallace Cct</v>
          </cell>
          <cell r="W109" t="str">
            <v/>
          </cell>
          <cell r="X109" t="str">
            <v>Kirwan</v>
          </cell>
          <cell r="Y109" t="str">
            <v>Queensland</v>
          </cell>
          <cell r="Z109">
            <v>4817</v>
          </cell>
          <cell r="AA109" t="str">
            <v>Australia</v>
          </cell>
          <cell r="AB109" t="str">
            <v/>
          </cell>
          <cell r="AC109" t="str">
            <v>21/08/1968</v>
          </cell>
          <cell r="AD109" t="str">
            <v>Female</v>
          </cell>
          <cell r="AE109" t="str">
            <v>Active</v>
          </cell>
          <cell r="AF109" t="str">
            <v>Yes</v>
          </cell>
          <cell r="AG109" t="str">
            <v>NEWNHAM COLLEEN</v>
          </cell>
          <cell r="AH109">
            <v>50</v>
          </cell>
          <cell r="AI109" t="str">
            <v>Adult</v>
          </cell>
          <cell r="AJ109" t="str">
            <v/>
          </cell>
          <cell r="AK109" t="str">
            <v>4 - 50 to 59</v>
          </cell>
          <cell r="AL109" t="str">
            <v>08.21</v>
          </cell>
          <cell r="AM109">
            <v>43333</v>
          </cell>
          <cell r="AN109" t="str">
            <v>COLLEEN NEWNHAM</v>
          </cell>
        </row>
        <row r="110">
          <cell r="A110">
            <v>870043</v>
          </cell>
          <cell r="B110" t="str">
            <v/>
          </cell>
          <cell r="C110" t="str">
            <v>annebernie@bigpond.com</v>
          </cell>
          <cell r="D110" t="str">
            <v>Mr</v>
          </cell>
          <cell r="E110" t="str">
            <v>Bernie</v>
          </cell>
          <cell r="F110" t="str">
            <v>Norris</v>
          </cell>
          <cell r="G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>
            <v>413815998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9 cabot street</v>
          </cell>
          <cell r="W110" t="str">
            <v/>
          </cell>
          <cell r="X110" t="str">
            <v>aitkenvale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30/11/1972</v>
          </cell>
          <cell r="AD110" t="str">
            <v>Male</v>
          </cell>
          <cell r="AE110" t="str">
            <v>Active</v>
          </cell>
          <cell r="AF110" t="str">
            <v>Yes</v>
          </cell>
          <cell r="AG110" t="str">
            <v>NORRIS BERNIE</v>
          </cell>
          <cell r="AH110">
            <v>46</v>
          </cell>
          <cell r="AI110" t="str">
            <v>Adult</v>
          </cell>
          <cell r="AJ110" t="str">
            <v/>
          </cell>
          <cell r="AK110" t="str">
            <v>3 - 40 to 49</v>
          </cell>
          <cell r="AL110" t="str">
            <v>11.30</v>
          </cell>
          <cell r="AM110">
            <v>43434</v>
          </cell>
          <cell r="AN110" t="str">
            <v>BERNIE NORRIS</v>
          </cell>
        </row>
        <row r="111">
          <cell r="A111">
            <v>941714</v>
          </cell>
          <cell r="B111">
            <v>870043</v>
          </cell>
          <cell r="C111" t="str">
            <v>annebernie@bigpond.com</v>
          </cell>
          <cell r="D111" t="str">
            <v>Miss</v>
          </cell>
          <cell r="E111" t="str">
            <v>Bella</v>
          </cell>
          <cell r="F111" t="str">
            <v>Norris</v>
          </cell>
          <cell r="G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413815998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9 cabot street</v>
          </cell>
          <cell r="W111" t="str">
            <v/>
          </cell>
          <cell r="X111" t="str">
            <v>aitkenvale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/>
          </cell>
          <cell r="AC111" t="str">
            <v>22/02/2009</v>
          </cell>
          <cell r="AD111" t="str">
            <v>Female</v>
          </cell>
          <cell r="AE111" t="str">
            <v>Active</v>
          </cell>
          <cell r="AF111" t="str">
            <v>Yes</v>
          </cell>
          <cell r="AG111" t="str">
            <v>NORRIS BELLA</v>
          </cell>
          <cell r="AH111">
            <v>9</v>
          </cell>
          <cell r="AI111" t="str">
            <v>Junior</v>
          </cell>
          <cell r="AJ111" t="str">
            <v>X</v>
          </cell>
          <cell r="AK111" t="str">
            <v>1 - to 11 years</v>
          </cell>
          <cell r="AL111" t="str">
            <v>02.22</v>
          </cell>
          <cell r="AM111">
            <v>43153</v>
          </cell>
          <cell r="AN111" t="str">
            <v>BELLA NORRIS</v>
          </cell>
        </row>
        <row r="112">
          <cell r="A112">
            <v>1102326</v>
          </cell>
          <cell r="B112">
            <v>870043</v>
          </cell>
          <cell r="C112" t="str">
            <v>annebernie@bigpond.com</v>
          </cell>
          <cell r="D112" t="str">
            <v>Miss</v>
          </cell>
          <cell r="E112" t="str">
            <v>Elsbeth</v>
          </cell>
          <cell r="F112" t="str">
            <v>Norris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413815998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>9 cabot street</v>
          </cell>
          <cell r="W112" t="str">
            <v/>
          </cell>
          <cell r="X112" t="str">
            <v>aitkenvale</v>
          </cell>
          <cell r="Y112" t="str">
            <v>Queensland</v>
          </cell>
          <cell r="Z112">
            <v>4814</v>
          </cell>
          <cell r="AA112" t="str">
            <v>Australia</v>
          </cell>
          <cell r="AB112" t="str">
            <v/>
          </cell>
          <cell r="AC112" t="str">
            <v>01/01/2009</v>
          </cell>
          <cell r="AD112" t="str">
            <v>Female</v>
          </cell>
          <cell r="AE112" t="str">
            <v>Active</v>
          </cell>
          <cell r="AF112" t="str">
            <v>Yes</v>
          </cell>
          <cell r="AG112" t="str">
            <v>NORRIS ELSBETH</v>
          </cell>
          <cell r="AH112">
            <v>10</v>
          </cell>
          <cell r="AI112" t="str">
            <v>Junior</v>
          </cell>
          <cell r="AJ112" t="str">
            <v>X</v>
          </cell>
          <cell r="AK112" t="str">
            <v>1 - to 11 years</v>
          </cell>
          <cell r="AL112" t="str">
            <v>01.01</v>
          </cell>
          <cell r="AM112">
            <v>43101</v>
          </cell>
          <cell r="AN112" t="str">
            <v>ELSBETH NORRIS</v>
          </cell>
        </row>
        <row r="113">
          <cell r="A113">
            <v>402880</v>
          </cell>
          <cell r="B113" t="str">
            <v/>
          </cell>
          <cell r="C113" t="str">
            <v>markandnancy.norton@gmail.com</v>
          </cell>
          <cell r="D113" t="str">
            <v>Mrs</v>
          </cell>
          <cell r="E113" t="str">
            <v>NANCY</v>
          </cell>
          <cell r="F113" t="str">
            <v>NORTON</v>
          </cell>
          <cell r="G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>
            <v>434606745</v>
          </cell>
          <cell r="R113" t="str">
            <v/>
          </cell>
          <cell r="S113" t="str">
            <v/>
          </cell>
          <cell r="T113">
            <v>7</v>
          </cell>
          <cell r="U113" t="str">
            <v/>
          </cell>
          <cell r="V113" t="str">
            <v>74 Wellington St</v>
          </cell>
          <cell r="W113" t="str">
            <v/>
          </cell>
          <cell r="X113" t="str">
            <v>Mundingburra</v>
          </cell>
          <cell r="Y113" t="str">
            <v>Queensland</v>
          </cell>
          <cell r="Z113">
            <v>4812</v>
          </cell>
          <cell r="AA113" t="str">
            <v>Australia</v>
          </cell>
          <cell r="AB113" t="str">
            <v>Engineer</v>
          </cell>
          <cell r="AC113" t="str">
            <v>12/10/1982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NORTON NANCY</v>
          </cell>
          <cell r="AH113">
            <v>36</v>
          </cell>
          <cell r="AI113" t="str">
            <v>Adult</v>
          </cell>
          <cell r="AJ113" t="str">
            <v/>
          </cell>
          <cell r="AK113" t="str">
            <v>2 - 30 to 39</v>
          </cell>
          <cell r="AL113" t="str">
            <v>10.12</v>
          </cell>
          <cell r="AM113">
            <v>43385</v>
          </cell>
          <cell r="AN113" t="str">
            <v>NANCY NORTON</v>
          </cell>
        </row>
        <row r="114">
          <cell r="A114">
            <v>402386</v>
          </cell>
          <cell r="B114" t="str">
            <v/>
          </cell>
          <cell r="C114" t="str">
            <v>bnugent@bigpond.net.au</v>
          </cell>
          <cell r="D114" t="str">
            <v>Miss</v>
          </cell>
          <cell r="E114" t="str">
            <v>Lauren</v>
          </cell>
          <cell r="F114" t="str">
            <v>Nugent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 t="str">
            <v/>
          </cell>
          <cell r="M114">
            <v>421979005</v>
          </cell>
          <cell r="N114" t="str">
            <v/>
          </cell>
          <cell r="O114" t="str">
            <v/>
          </cell>
          <cell r="P114" t="str">
            <v/>
          </cell>
          <cell r="Q114">
            <v>421979005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25, Marine Parade</v>
          </cell>
          <cell r="W114" t="str">
            <v/>
          </cell>
          <cell r="X114" t="str">
            <v>Arcadia</v>
          </cell>
          <cell r="Y114" t="str">
            <v>Queensland</v>
          </cell>
          <cell r="Z114">
            <v>4819</v>
          </cell>
          <cell r="AA114" t="str">
            <v>Australia</v>
          </cell>
          <cell r="AB114" t="str">
            <v>student</v>
          </cell>
          <cell r="AC114" t="str">
            <v>10/04/2003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NUGENT LAUREN</v>
          </cell>
          <cell r="AH114">
            <v>15</v>
          </cell>
          <cell r="AI114" t="str">
            <v>Junior</v>
          </cell>
          <cell r="AJ114" t="str">
            <v>X</v>
          </cell>
          <cell r="AK114" t="str">
            <v>3 - 14 years to 15 years</v>
          </cell>
          <cell r="AL114" t="str">
            <v>04.10</v>
          </cell>
          <cell r="AM114">
            <v>43200</v>
          </cell>
          <cell r="AN114" t="str">
            <v>LAUREN NUGENT</v>
          </cell>
        </row>
        <row r="115">
          <cell r="A115">
            <v>402838</v>
          </cell>
          <cell r="B115" t="str">
            <v/>
          </cell>
          <cell r="C115" t="str">
            <v>jnuttall5@gmail.com</v>
          </cell>
          <cell r="D115" t="str">
            <v>Mr</v>
          </cell>
          <cell r="E115" t="str">
            <v>JOHN</v>
          </cell>
          <cell r="F115" t="str">
            <v>NUTTALL</v>
          </cell>
          <cell r="G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>
            <v>438768176</v>
          </cell>
          <cell r="R115" t="str">
            <v/>
          </cell>
          <cell r="S115" t="str">
            <v/>
          </cell>
          <cell r="T115">
            <v>7</v>
          </cell>
          <cell r="U115" t="str">
            <v/>
          </cell>
          <cell r="V115" t="str">
            <v>1329 RIVERWAY DRIVE</v>
          </cell>
          <cell r="W115" t="str">
            <v/>
          </cell>
          <cell r="X115" t="str">
            <v>KELSO</v>
          </cell>
          <cell r="Y115" t="str">
            <v>Queensland</v>
          </cell>
          <cell r="Z115">
            <v>4815</v>
          </cell>
          <cell r="AA115" t="str">
            <v>Australia</v>
          </cell>
          <cell r="AB115" t="str">
            <v/>
          </cell>
          <cell r="AC115" t="str">
            <v>10/10/1951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NUTTALL JOHN</v>
          </cell>
          <cell r="AH115">
            <v>67</v>
          </cell>
          <cell r="AI115" t="str">
            <v>Adult</v>
          </cell>
          <cell r="AJ115" t="str">
            <v/>
          </cell>
          <cell r="AK115" t="str">
            <v>6 - 65 to 69</v>
          </cell>
          <cell r="AL115" t="str">
            <v>10.10</v>
          </cell>
          <cell r="AM115">
            <v>43383</v>
          </cell>
          <cell r="AN115" t="str">
            <v>JOHN NUTTALL</v>
          </cell>
        </row>
        <row r="116">
          <cell r="A116">
            <v>860755</v>
          </cell>
          <cell r="B116" t="str">
            <v/>
          </cell>
          <cell r="C116" t="str">
            <v>cheryl.oats1@gmail.com</v>
          </cell>
          <cell r="D116" t="str">
            <v>Mrs</v>
          </cell>
          <cell r="E116" t="str">
            <v>Cheryl</v>
          </cell>
          <cell r="F116" t="str">
            <v>Oats</v>
          </cell>
          <cell r="G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409260209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86 Burt Street</v>
          </cell>
          <cell r="W116" t="str">
            <v/>
          </cell>
          <cell r="X116" t="str">
            <v>Aitkenvale</v>
          </cell>
          <cell r="Y116" t="str">
            <v>Queensland</v>
          </cell>
          <cell r="Z116">
            <v>4814</v>
          </cell>
          <cell r="AA116" t="str">
            <v>Australia</v>
          </cell>
          <cell r="AB116" t="str">
            <v/>
          </cell>
          <cell r="AC116" t="str">
            <v>31/08/1960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OATS CHERYL</v>
          </cell>
          <cell r="AH116">
            <v>58</v>
          </cell>
          <cell r="AI116" t="str">
            <v>Adult</v>
          </cell>
          <cell r="AJ116" t="str">
            <v/>
          </cell>
          <cell r="AK116" t="str">
            <v>4 - 50 to 59</v>
          </cell>
          <cell r="AL116" t="str">
            <v>08.31</v>
          </cell>
          <cell r="AM116">
            <v>43343</v>
          </cell>
          <cell r="AN116" t="str">
            <v>CHERYL OATS</v>
          </cell>
        </row>
        <row r="117">
          <cell r="A117">
            <v>1057337</v>
          </cell>
          <cell r="B117" t="str">
            <v/>
          </cell>
          <cell r="C117" t="str">
            <v>jazy_is@hotmail.com</v>
          </cell>
          <cell r="D117" t="str">
            <v>Miss</v>
          </cell>
          <cell r="E117" t="str">
            <v>Jasmin</v>
          </cell>
          <cell r="F117" t="str">
            <v>O'Donovan</v>
          </cell>
          <cell r="G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>
            <v>403755158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3 /377 Stanley Street</v>
          </cell>
          <cell r="W117" t="str">
            <v/>
          </cell>
          <cell r="X117" t="str">
            <v>North Ward</v>
          </cell>
          <cell r="Y117" t="str">
            <v>Queensland</v>
          </cell>
          <cell r="Z117">
            <v>4810</v>
          </cell>
          <cell r="AA117" t="str">
            <v>Australia</v>
          </cell>
          <cell r="AB117" t="str">
            <v/>
          </cell>
          <cell r="AC117" t="str">
            <v>08/04/1992</v>
          </cell>
          <cell r="AD117" t="str">
            <v>Female</v>
          </cell>
          <cell r="AE117" t="str">
            <v>Active</v>
          </cell>
          <cell r="AF117" t="str">
            <v>Yes</v>
          </cell>
          <cell r="AG117" t="str">
            <v>O'DONOVAN JASMIN</v>
          </cell>
          <cell r="AH117">
            <v>26</v>
          </cell>
          <cell r="AI117" t="str">
            <v>Adult</v>
          </cell>
          <cell r="AJ117" t="str">
            <v/>
          </cell>
          <cell r="AK117" t="str">
            <v>1 - under 30</v>
          </cell>
          <cell r="AL117" t="str">
            <v>04.08</v>
          </cell>
          <cell r="AM117">
            <v>43198</v>
          </cell>
          <cell r="AN117" t="str">
            <v>JASMIN O'DONOVAN</v>
          </cell>
        </row>
        <row r="118">
          <cell r="A118">
            <v>402845</v>
          </cell>
          <cell r="B118" t="str">
            <v/>
          </cell>
          <cell r="C118" t="str">
            <v>jolsen55@bigpond.com</v>
          </cell>
          <cell r="D118" t="str">
            <v>Mr</v>
          </cell>
          <cell r="E118" t="str">
            <v>JOHN</v>
          </cell>
          <cell r="F118" t="str">
            <v>OLSEN</v>
          </cell>
          <cell r="G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>
            <v>407026711</v>
          </cell>
          <cell r="N118" t="str">
            <v/>
          </cell>
          <cell r="O118" t="str">
            <v/>
          </cell>
          <cell r="P118" t="str">
            <v/>
          </cell>
          <cell r="Q118">
            <v>407026711</v>
          </cell>
          <cell r="R118" t="str">
            <v/>
          </cell>
          <cell r="S118" t="str">
            <v/>
          </cell>
          <cell r="T118">
            <v>7</v>
          </cell>
          <cell r="U118" t="str">
            <v/>
          </cell>
          <cell r="V118" t="str">
            <v>9 SYCAMORE ST</v>
          </cell>
          <cell r="W118" t="str">
            <v/>
          </cell>
          <cell r="X118" t="str">
            <v>PIMLICO</v>
          </cell>
          <cell r="Y118" t="str">
            <v>Australian Capital Territory</v>
          </cell>
          <cell r="Z118">
            <v>4812</v>
          </cell>
          <cell r="AA118" t="str">
            <v>Australia</v>
          </cell>
          <cell r="AB118" t="str">
            <v>Traffic Controller</v>
          </cell>
          <cell r="AC118" t="str">
            <v>04/11/1955</v>
          </cell>
          <cell r="AD118" t="str">
            <v>Male</v>
          </cell>
          <cell r="AE118" t="str">
            <v>Active</v>
          </cell>
          <cell r="AF118" t="str">
            <v>Yes</v>
          </cell>
          <cell r="AG118" t="str">
            <v>OLSEN JOHN</v>
          </cell>
          <cell r="AH118">
            <v>63</v>
          </cell>
          <cell r="AI118" t="str">
            <v>Adult</v>
          </cell>
          <cell r="AJ118" t="str">
            <v/>
          </cell>
          <cell r="AK118" t="str">
            <v>5 - 60 to 64</v>
          </cell>
          <cell r="AL118" t="str">
            <v>11.04</v>
          </cell>
          <cell r="AM118">
            <v>43408</v>
          </cell>
          <cell r="AN118" t="str">
            <v>JOHN OLSEN</v>
          </cell>
        </row>
        <row r="119">
          <cell r="A119">
            <v>1077516</v>
          </cell>
          <cell r="B119" t="str">
            <v/>
          </cell>
          <cell r="C119" t="str">
            <v>72eaglesteve@gmail.com</v>
          </cell>
          <cell r="D119" t="str">
            <v>Mr</v>
          </cell>
          <cell r="E119" t="str">
            <v>Ashley</v>
          </cell>
          <cell r="F119" t="str">
            <v>Onslow</v>
          </cell>
          <cell r="G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>
            <v>428126275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Lot 620 ellenvale rd</v>
          </cell>
          <cell r="W119" t="str">
            <v/>
          </cell>
          <cell r="X119" t="str">
            <v>Reid river</v>
          </cell>
          <cell r="Y119" t="str">
            <v>Queensland</v>
          </cell>
          <cell r="Z119">
            <v>4816</v>
          </cell>
          <cell r="AA119" t="str">
            <v>Australia</v>
          </cell>
          <cell r="AB119" t="str">
            <v/>
          </cell>
          <cell r="AC119" t="str">
            <v>19/01/2007</v>
          </cell>
          <cell r="AD119" t="str">
            <v>Male</v>
          </cell>
          <cell r="AE119" t="str">
            <v>Online</v>
          </cell>
          <cell r="AF119" t="str">
            <v>Yes</v>
          </cell>
          <cell r="AG119" t="str">
            <v>ONSLOW ASHLEY</v>
          </cell>
          <cell r="AH119">
            <v>11</v>
          </cell>
          <cell r="AI119" t="str">
            <v>Junior</v>
          </cell>
          <cell r="AJ119" t="str">
            <v>X</v>
          </cell>
          <cell r="AK119" t="str">
            <v>1 - to 11 years</v>
          </cell>
          <cell r="AL119" t="str">
            <v>01.19</v>
          </cell>
          <cell r="AM119">
            <v>43119</v>
          </cell>
          <cell r="AN119" t="str">
            <v>ASHLEY ONSLOW</v>
          </cell>
        </row>
        <row r="120">
          <cell r="A120">
            <v>402914</v>
          </cell>
          <cell r="B120" t="str">
            <v/>
          </cell>
          <cell r="C120" t="str">
            <v>p.oregan@aims.gov.au</v>
          </cell>
          <cell r="D120" t="str">
            <v>Mr</v>
          </cell>
          <cell r="E120" t="str">
            <v>Paul</v>
          </cell>
          <cell r="F120" t="str">
            <v>O'Regan</v>
          </cell>
          <cell r="G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417074733</v>
          </cell>
          <cell r="R120">
            <v>7</v>
          </cell>
          <cell r="S120">
            <v>47534319</v>
          </cell>
          <cell r="T120" t="str">
            <v/>
          </cell>
          <cell r="U120" t="str">
            <v/>
          </cell>
          <cell r="V120" t="str">
            <v>8 West Street</v>
          </cell>
          <cell r="W120" t="str">
            <v/>
          </cell>
          <cell r="X120" t="str">
            <v>Aitkenvale</v>
          </cell>
          <cell r="Y120" t="str">
            <v>Queensland</v>
          </cell>
          <cell r="Z120">
            <v>4814</v>
          </cell>
          <cell r="AA120" t="str">
            <v>Australia</v>
          </cell>
          <cell r="AB120" t="str">
            <v/>
          </cell>
          <cell r="AC120" t="str">
            <v>11/06/1975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O'REGAN PAUL</v>
          </cell>
          <cell r="AH120">
            <v>43</v>
          </cell>
          <cell r="AI120" t="str">
            <v>Adult</v>
          </cell>
          <cell r="AJ120" t="str">
            <v/>
          </cell>
          <cell r="AK120" t="str">
            <v>3 - 40 to 49</v>
          </cell>
          <cell r="AL120" t="str">
            <v>06.11</v>
          </cell>
          <cell r="AM120">
            <v>43262</v>
          </cell>
          <cell r="AN120" t="str">
            <v>PAUL O'REGAN</v>
          </cell>
        </row>
        <row r="121">
          <cell r="A121">
            <v>538802</v>
          </cell>
          <cell r="B121" t="str">
            <v/>
          </cell>
          <cell r="C121" t="str">
            <v>melitasimon96@gmail.com</v>
          </cell>
          <cell r="D121" t="str">
            <v>Mr</v>
          </cell>
          <cell r="E121" t="str">
            <v>Simon</v>
          </cell>
          <cell r="F121" t="str">
            <v>O'Regan</v>
          </cell>
          <cell r="G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435491031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>22 Young Circuit</v>
          </cell>
          <cell r="W121" t="str">
            <v/>
          </cell>
          <cell r="X121" t="str">
            <v>Kirwan</v>
          </cell>
          <cell r="Y121" t="str">
            <v>Queensland</v>
          </cell>
          <cell r="Z121">
            <v>4817</v>
          </cell>
          <cell r="AA121" t="str">
            <v>Australia</v>
          </cell>
          <cell r="AB121" t="str">
            <v>Army officer</v>
          </cell>
          <cell r="AC121" t="str">
            <v>18/10/1973</v>
          </cell>
          <cell r="AD121" t="str">
            <v>Male</v>
          </cell>
          <cell r="AE121" t="str">
            <v>Active</v>
          </cell>
          <cell r="AF121" t="str">
            <v>Yes</v>
          </cell>
          <cell r="AG121" t="str">
            <v>O'REGAN SIMON</v>
          </cell>
          <cell r="AH121">
            <v>45</v>
          </cell>
          <cell r="AI121" t="str">
            <v>Adult</v>
          </cell>
          <cell r="AJ121" t="str">
            <v/>
          </cell>
          <cell r="AK121" t="str">
            <v>3 - 40 to 49</v>
          </cell>
          <cell r="AL121" t="str">
            <v>10.18</v>
          </cell>
          <cell r="AM121">
            <v>43391</v>
          </cell>
          <cell r="AN121" t="str">
            <v>SIMON O'REGAN</v>
          </cell>
        </row>
        <row r="122">
          <cell r="A122">
            <v>402714</v>
          </cell>
          <cell r="B122" t="str">
            <v/>
          </cell>
          <cell r="C122" t="str">
            <v>amotto83@live.com</v>
          </cell>
          <cell r="D122" t="str">
            <v>Miss</v>
          </cell>
          <cell r="E122" t="str">
            <v>Annaliese</v>
          </cell>
          <cell r="F122" t="str">
            <v>Otto</v>
          </cell>
          <cell r="G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403714640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204 Upper Miles Ave</v>
          </cell>
          <cell r="W122" t="str">
            <v/>
          </cell>
          <cell r="X122" t="str">
            <v>Kelso</v>
          </cell>
          <cell r="Y122" t="str">
            <v>Australian Capital Territory</v>
          </cell>
          <cell r="Z122">
            <v>4815</v>
          </cell>
          <cell r="AA122" t="str">
            <v>Australia</v>
          </cell>
          <cell r="AB122" t="str">
            <v/>
          </cell>
          <cell r="AC122" t="str">
            <v>08/06/1983</v>
          </cell>
          <cell r="AD122" t="str">
            <v>Female</v>
          </cell>
          <cell r="AE122" t="str">
            <v>Active</v>
          </cell>
          <cell r="AF122" t="str">
            <v>Yes</v>
          </cell>
          <cell r="AG122" t="str">
            <v>OTTO ANNALIESE</v>
          </cell>
          <cell r="AH122">
            <v>35</v>
          </cell>
          <cell r="AI122" t="str">
            <v>Adult</v>
          </cell>
          <cell r="AJ122" t="str">
            <v/>
          </cell>
          <cell r="AK122" t="str">
            <v>2 - 30 to 39</v>
          </cell>
          <cell r="AL122" t="str">
            <v>06.08</v>
          </cell>
          <cell r="AM122">
            <v>43259</v>
          </cell>
          <cell r="AN122" t="str">
            <v>ANNALIESE OTTO</v>
          </cell>
        </row>
        <row r="123">
          <cell r="A123">
            <v>402985</v>
          </cell>
          <cell r="B123" t="str">
            <v/>
          </cell>
          <cell r="C123" t="str">
            <v>tilley.pain@bigpond.com</v>
          </cell>
          <cell r="D123" t="str">
            <v>Dr</v>
          </cell>
          <cell r="E123" t="str">
            <v>TILLEY</v>
          </cell>
          <cell r="F123" t="str">
            <v>PAIN</v>
          </cell>
          <cell r="G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>0429 058195</v>
          </cell>
          <cell r="R123" t="str">
            <v/>
          </cell>
          <cell r="S123" t="str">
            <v/>
          </cell>
          <cell r="T123">
            <v>7</v>
          </cell>
          <cell r="U123">
            <v>47722637</v>
          </cell>
          <cell r="V123" t="str">
            <v>44 Second Street</v>
          </cell>
          <cell r="W123" t="str">
            <v/>
          </cell>
          <cell r="X123" t="str">
            <v>Railway Estate</v>
          </cell>
          <cell r="Y123" t="str">
            <v>Australian Capital Territory</v>
          </cell>
          <cell r="Z123">
            <v>4810</v>
          </cell>
          <cell r="AA123" t="str">
            <v>Australia</v>
          </cell>
          <cell r="AB123" t="str">
            <v>Research Fellow</v>
          </cell>
          <cell r="AC123" t="str">
            <v>12/04/1961</v>
          </cell>
          <cell r="AD123" t="str">
            <v>Female</v>
          </cell>
          <cell r="AE123" t="str">
            <v>Active</v>
          </cell>
          <cell r="AF123" t="str">
            <v>Yes</v>
          </cell>
          <cell r="AG123" t="str">
            <v>PAIN TILLEY</v>
          </cell>
          <cell r="AH123">
            <v>57</v>
          </cell>
          <cell r="AI123" t="str">
            <v>Adult</v>
          </cell>
          <cell r="AJ123" t="str">
            <v/>
          </cell>
          <cell r="AK123" t="str">
            <v>4 - 50 to 59</v>
          </cell>
          <cell r="AL123" t="str">
            <v>04.12</v>
          </cell>
          <cell r="AM123">
            <v>43202</v>
          </cell>
          <cell r="AN123" t="str">
            <v>TILLEY PAIN</v>
          </cell>
        </row>
        <row r="124">
          <cell r="A124">
            <v>402930</v>
          </cell>
          <cell r="B124" t="str">
            <v/>
          </cell>
          <cell r="C124" t="str">
            <v>rapchacc@tpg.com.au</v>
          </cell>
          <cell r="D124" t="str">
            <v>Mr</v>
          </cell>
          <cell r="E124" t="str">
            <v>ROD</v>
          </cell>
          <cell r="F124" t="str">
            <v>PARKER</v>
          </cell>
          <cell r="G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>0414 805713</v>
          </cell>
          <cell r="R124" t="str">
            <v/>
          </cell>
          <cell r="S124" t="str">
            <v/>
          </cell>
          <cell r="T124">
            <v>7</v>
          </cell>
          <cell r="U124">
            <v>47736541</v>
          </cell>
          <cell r="V124" t="str">
            <v>16 GILLI  CRES</v>
          </cell>
          <cell r="W124" t="str">
            <v/>
          </cell>
          <cell r="X124" t="str">
            <v>CRANBROOK</v>
          </cell>
          <cell r="Y124" t="str">
            <v>Queensland</v>
          </cell>
          <cell r="Z124">
            <v>4814</v>
          </cell>
          <cell r="AA124" t="str">
            <v>Australia</v>
          </cell>
          <cell r="AB124" t="str">
            <v/>
          </cell>
          <cell r="AC124" t="str">
            <v>29/05/1951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PARKER ROD</v>
          </cell>
          <cell r="AH124">
            <v>67</v>
          </cell>
          <cell r="AI124" t="str">
            <v>Adult</v>
          </cell>
          <cell r="AJ124" t="str">
            <v/>
          </cell>
          <cell r="AK124" t="str">
            <v>6 - 65 to 69</v>
          </cell>
          <cell r="AL124" t="str">
            <v>05.29</v>
          </cell>
          <cell r="AM124">
            <v>43249</v>
          </cell>
          <cell r="AN124" t="str">
            <v>ROD PARKER</v>
          </cell>
        </row>
        <row r="125">
          <cell r="A125">
            <v>511960</v>
          </cell>
          <cell r="B125" t="str">
            <v/>
          </cell>
          <cell r="C125" t="str">
            <v>patrick.h.peacock@gmail.com</v>
          </cell>
          <cell r="D125" t="str">
            <v>Mr</v>
          </cell>
          <cell r="E125" t="str">
            <v>Patrick</v>
          </cell>
          <cell r="F125" t="str">
            <v>Peacock</v>
          </cell>
          <cell r="G125" t="str">
            <v>parkrun</v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>
            <v>402330939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6 Sotelo Street</v>
          </cell>
          <cell r="W125" t="str">
            <v/>
          </cell>
          <cell r="X125" t="str">
            <v>Cranbrook</v>
          </cell>
          <cell r="Y125" t="str">
            <v>Queensland</v>
          </cell>
          <cell r="Z125">
            <v>4814</v>
          </cell>
          <cell r="AA125" t="str">
            <v>Australia</v>
          </cell>
          <cell r="AB125" t="str">
            <v/>
          </cell>
          <cell r="AC125" t="str">
            <v>06/10/1987</v>
          </cell>
          <cell r="AD125" t="str">
            <v>Male</v>
          </cell>
          <cell r="AE125" t="str">
            <v>Active</v>
          </cell>
          <cell r="AF125" t="str">
            <v>Yes</v>
          </cell>
          <cell r="AG125" t="str">
            <v>PEACOCK PATRICK</v>
          </cell>
          <cell r="AH125">
            <v>31</v>
          </cell>
          <cell r="AI125" t="str">
            <v>Adult</v>
          </cell>
          <cell r="AJ125" t="str">
            <v/>
          </cell>
          <cell r="AK125" t="str">
            <v>2 - 30 to 39</v>
          </cell>
          <cell r="AL125" t="str">
            <v>10.06</v>
          </cell>
          <cell r="AM125">
            <v>43379</v>
          </cell>
          <cell r="AN125" t="str">
            <v>PATRICK PEACOCK</v>
          </cell>
        </row>
        <row r="126">
          <cell r="A126">
            <v>1095884</v>
          </cell>
          <cell r="B126">
            <v>1091181</v>
          </cell>
          <cell r="C126" t="str">
            <v>gpearce015@bigpond.com</v>
          </cell>
          <cell r="D126" t="str">
            <v>Master</v>
          </cell>
          <cell r="E126" t="str">
            <v>George</v>
          </cell>
          <cell r="F126" t="str">
            <v>Pearce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408064023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15 Benghazi Street</v>
          </cell>
          <cell r="W126" t="str">
            <v/>
          </cell>
          <cell r="X126" t="str">
            <v>Aitkenvale</v>
          </cell>
          <cell r="Y126" t="str">
            <v>Queensland</v>
          </cell>
          <cell r="Z126">
            <v>4814</v>
          </cell>
          <cell r="AA126" t="str">
            <v>Australia</v>
          </cell>
          <cell r="AB126" t="str">
            <v/>
          </cell>
          <cell r="AC126" t="str">
            <v>14/07/2005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PEARCE GEORGE</v>
          </cell>
          <cell r="AH126">
            <v>13</v>
          </cell>
          <cell r="AI126" t="str">
            <v>Junior</v>
          </cell>
          <cell r="AJ126" t="str">
            <v>X</v>
          </cell>
          <cell r="AK126" t="str">
            <v>2 - 12 years to 13 years</v>
          </cell>
          <cell r="AL126" t="str">
            <v>07.14</v>
          </cell>
          <cell r="AM126">
            <v>43295</v>
          </cell>
          <cell r="AN126" t="str">
            <v>GEORGE PEARCE</v>
          </cell>
        </row>
        <row r="127">
          <cell r="A127">
            <v>1095900</v>
          </cell>
          <cell r="B127">
            <v>1091181</v>
          </cell>
          <cell r="C127" t="str">
            <v>gpearce015@bigpond.com</v>
          </cell>
          <cell r="D127" t="str">
            <v>Master</v>
          </cell>
          <cell r="E127" t="str">
            <v>Henry</v>
          </cell>
          <cell r="F127" t="str">
            <v>Pearce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408064023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15 Benghazi Street</v>
          </cell>
          <cell r="W127" t="str">
            <v/>
          </cell>
          <cell r="X127" t="str">
            <v>Aitkenvale</v>
          </cell>
          <cell r="Y127" t="str">
            <v>Queensland</v>
          </cell>
          <cell r="Z127">
            <v>4814</v>
          </cell>
          <cell r="AA127" t="str">
            <v>Australia</v>
          </cell>
          <cell r="AB127" t="str">
            <v/>
          </cell>
          <cell r="AC127" t="str">
            <v>04/10/2009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PEARCE HENRY</v>
          </cell>
          <cell r="AH127">
            <v>9</v>
          </cell>
          <cell r="AI127" t="str">
            <v>Junior</v>
          </cell>
          <cell r="AJ127" t="str">
            <v>X</v>
          </cell>
          <cell r="AK127" t="str">
            <v>1 - to 11 years</v>
          </cell>
          <cell r="AL127" t="str">
            <v>10.04</v>
          </cell>
          <cell r="AM127">
            <v>43377</v>
          </cell>
          <cell r="AN127" t="str">
            <v>HENRY PEARCE</v>
          </cell>
        </row>
        <row r="128">
          <cell r="A128">
            <v>1091181</v>
          </cell>
          <cell r="B128" t="str">
            <v/>
          </cell>
          <cell r="C128" t="str">
            <v>gpearce015@bigpond.com</v>
          </cell>
          <cell r="D128" t="str">
            <v>Mr</v>
          </cell>
          <cell r="E128" t="str">
            <v>Jeff</v>
          </cell>
          <cell r="F128" t="str">
            <v>Pearce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408064023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15 Benghazi street</v>
          </cell>
          <cell r="W128" t="str">
            <v/>
          </cell>
          <cell r="X128" t="str">
            <v>Aitkenvale</v>
          </cell>
          <cell r="Y128" t="str">
            <v>Queensland</v>
          </cell>
          <cell r="Z128">
            <v>4814</v>
          </cell>
          <cell r="AA128" t="str">
            <v>Australia</v>
          </cell>
          <cell r="AB128" t="str">
            <v/>
          </cell>
          <cell r="AC128" t="str">
            <v>07/04/1976</v>
          </cell>
          <cell r="AD128" t="str">
            <v>Male</v>
          </cell>
          <cell r="AE128" t="str">
            <v>Active</v>
          </cell>
          <cell r="AF128" t="str">
            <v>Yes</v>
          </cell>
          <cell r="AG128" t="str">
            <v>PEARCE JEFF</v>
          </cell>
          <cell r="AH128">
            <v>42</v>
          </cell>
          <cell r="AI128" t="str">
            <v>Adult</v>
          </cell>
          <cell r="AJ128" t="str">
            <v/>
          </cell>
          <cell r="AK128" t="str">
            <v>3 - 40 to 49</v>
          </cell>
          <cell r="AL128" t="str">
            <v>04.07</v>
          </cell>
          <cell r="AM128">
            <v>43197</v>
          </cell>
          <cell r="AN128" t="str">
            <v>JEFF PEARCE</v>
          </cell>
        </row>
        <row r="129">
          <cell r="A129">
            <v>1095899</v>
          </cell>
          <cell r="B129">
            <v>1091181</v>
          </cell>
          <cell r="C129" t="str">
            <v>gpearce015@bigpond.com</v>
          </cell>
          <cell r="D129" t="str">
            <v>Mrs</v>
          </cell>
          <cell r="E129" t="str">
            <v>Peita</v>
          </cell>
          <cell r="F129" t="str">
            <v>Pearce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408064023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>15 Benghazi Street</v>
          </cell>
          <cell r="W129" t="str">
            <v/>
          </cell>
          <cell r="X129" t="str">
            <v>Aitkenvale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/>
          </cell>
          <cell r="AC129" t="str">
            <v>11/12/1979</v>
          </cell>
          <cell r="AD129" t="str">
            <v>Female</v>
          </cell>
          <cell r="AE129" t="str">
            <v>Active</v>
          </cell>
          <cell r="AF129" t="str">
            <v>Yes</v>
          </cell>
          <cell r="AG129" t="str">
            <v>PEARCE PEITA</v>
          </cell>
          <cell r="AH129">
            <v>39</v>
          </cell>
          <cell r="AI129" t="str">
            <v>Adult</v>
          </cell>
          <cell r="AJ129" t="str">
            <v/>
          </cell>
          <cell r="AK129" t="str">
            <v>2 - 30 to 39</v>
          </cell>
          <cell r="AL129" t="str">
            <v>12.11</v>
          </cell>
          <cell r="AM129">
            <v>43445</v>
          </cell>
          <cell r="AN129" t="str">
            <v>PEITA PEARCE</v>
          </cell>
        </row>
        <row r="130">
          <cell r="A130">
            <v>756072</v>
          </cell>
          <cell r="B130" t="str">
            <v/>
          </cell>
          <cell r="C130" t="str">
            <v>krosepearson@gmail.com</v>
          </cell>
          <cell r="D130" t="str">
            <v>Miss</v>
          </cell>
          <cell r="E130" t="str">
            <v>KRYSTAL</v>
          </cell>
          <cell r="F130" t="str">
            <v>PEARSON</v>
          </cell>
          <cell r="G130" t="str">
            <v>John Pearson</v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481329310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20 Sheperd Circuit</v>
          </cell>
          <cell r="W130" t="str">
            <v/>
          </cell>
          <cell r="X130" t="str">
            <v>Kirwan</v>
          </cell>
          <cell r="Y130" t="str">
            <v>Queensland</v>
          </cell>
          <cell r="Z130">
            <v>4817</v>
          </cell>
          <cell r="AA130" t="str">
            <v>Australia</v>
          </cell>
          <cell r="AB130" t="str">
            <v/>
          </cell>
          <cell r="AC130" t="str">
            <v>02/03/1987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PEARSON KRYSTAL</v>
          </cell>
          <cell r="AH130">
            <v>31</v>
          </cell>
          <cell r="AI130" t="str">
            <v>Adult</v>
          </cell>
          <cell r="AJ130" t="str">
            <v/>
          </cell>
          <cell r="AK130" t="str">
            <v>2 - 30 to 39</v>
          </cell>
          <cell r="AL130" t="str">
            <v>03.02</v>
          </cell>
          <cell r="AM130">
            <v>43161</v>
          </cell>
          <cell r="AN130" t="str">
            <v>KRYSTAL PEARSON</v>
          </cell>
        </row>
        <row r="131">
          <cell r="A131">
            <v>402810</v>
          </cell>
          <cell r="B131" t="str">
            <v/>
          </cell>
          <cell r="C131" t="str">
            <v>hap1010@hotmail.com</v>
          </cell>
          <cell r="D131" t="str">
            <v>Mrs</v>
          </cell>
          <cell r="E131" t="str">
            <v>Hailey</v>
          </cell>
          <cell r="F131" t="str">
            <v>Peluchetti</v>
          </cell>
          <cell r="G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438563357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18 Springbrook Parade</v>
          </cell>
          <cell r="W131" t="str">
            <v/>
          </cell>
          <cell r="X131" t="str">
            <v>Idalia</v>
          </cell>
          <cell r="Y131" t="str">
            <v>Queensland</v>
          </cell>
          <cell r="Z131">
            <v>4811</v>
          </cell>
          <cell r="AA131" t="str">
            <v>Australia</v>
          </cell>
          <cell r="AB131" t="str">
            <v/>
          </cell>
          <cell r="AC131" t="str">
            <v>01/11/1983</v>
          </cell>
          <cell r="AD131" t="str">
            <v>Female</v>
          </cell>
          <cell r="AE131" t="str">
            <v>Active</v>
          </cell>
          <cell r="AF131" t="str">
            <v>Yes</v>
          </cell>
          <cell r="AG131" t="str">
            <v>PELUCHETTI HAILEY</v>
          </cell>
          <cell r="AH131">
            <v>35</v>
          </cell>
          <cell r="AI131" t="str">
            <v>Adult</v>
          </cell>
          <cell r="AJ131" t="str">
            <v/>
          </cell>
          <cell r="AK131" t="str">
            <v>2 - 30 to 39</v>
          </cell>
          <cell r="AL131" t="str">
            <v>11.01</v>
          </cell>
          <cell r="AM131">
            <v>43405</v>
          </cell>
          <cell r="AN131" t="str">
            <v>HAILEY PELUCHETTI</v>
          </cell>
        </row>
        <row r="132">
          <cell r="A132">
            <v>817366</v>
          </cell>
          <cell r="B132" t="str">
            <v>Not financial yet</v>
          </cell>
          <cell r="C132" t="str">
            <v>g.pemberton@outlook.com</v>
          </cell>
          <cell r="D132" t="str">
            <v>Mr</v>
          </cell>
          <cell r="E132" t="str">
            <v>Graham</v>
          </cell>
          <cell r="F132" t="str">
            <v>Pemberton</v>
          </cell>
          <cell r="G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>
            <v>477728781</v>
          </cell>
          <cell r="N132" t="str">
            <v/>
          </cell>
          <cell r="O132" t="str">
            <v/>
          </cell>
          <cell r="P132" t="str">
            <v/>
          </cell>
          <cell r="Q132">
            <v>477728781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2 benalla road</v>
          </cell>
          <cell r="W132" t="str">
            <v/>
          </cell>
          <cell r="X132" t="str">
            <v>oak valley</v>
          </cell>
          <cell r="Y132" t="str">
            <v>Queensland</v>
          </cell>
          <cell r="Z132">
            <v>4811</v>
          </cell>
          <cell r="AA132" t="str">
            <v>Australia</v>
          </cell>
          <cell r="AB132" t="str">
            <v/>
          </cell>
          <cell r="AC132" t="str">
            <v>22/12/1964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PEMBERTON GRAHAM</v>
          </cell>
          <cell r="AH132">
            <v>54</v>
          </cell>
          <cell r="AI132" t="str">
            <v>Adult</v>
          </cell>
          <cell r="AJ132" t="str">
            <v/>
          </cell>
          <cell r="AK132" t="str">
            <v>4 - 50 to 59</v>
          </cell>
          <cell r="AL132" t="str">
            <v>12.22</v>
          </cell>
          <cell r="AM132">
            <v>43456</v>
          </cell>
          <cell r="AN132" t="str">
            <v>GRAHAM PEMBERTON</v>
          </cell>
        </row>
        <row r="133">
          <cell r="A133">
            <v>865063</v>
          </cell>
          <cell r="B133" t="str">
            <v>Not financial yet</v>
          </cell>
          <cell r="C133" t="str">
            <v>pamela.pemberton@nwrh.com.au</v>
          </cell>
          <cell r="D133" t="str">
            <v>Mrs</v>
          </cell>
          <cell r="E133" t="str">
            <v>Pamela</v>
          </cell>
          <cell r="F133" t="str">
            <v>Pemberton</v>
          </cell>
          <cell r="G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408063264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2 benalla Road</v>
          </cell>
          <cell r="W133" t="str">
            <v/>
          </cell>
          <cell r="X133" t="str">
            <v>Oak Valley</v>
          </cell>
          <cell r="Y133" t="str">
            <v>Queensland</v>
          </cell>
          <cell r="Z133">
            <v>4811</v>
          </cell>
          <cell r="AA133" t="str">
            <v>Australia</v>
          </cell>
          <cell r="AB133" t="str">
            <v/>
          </cell>
          <cell r="AC133" t="str">
            <v>26/03/1967</v>
          </cell>
          <cell r="AD133" t="str">
            <v>Female</v>
          </cell>
          <cell r="AE133" t="str">
            <v>Active</v>
          </cell>
          <cell r="AF133" t="str">
            <v>Yes</v>
          </cell>
          <cell r="AG133" t="str">
            <v>PEMBERTON PAMELA</v>
          </cell>
          <cell r="AH133">
            <v>51</v>
          </cell>
          <cell r="AI133" t="str">
            <v>Adult</v>
          </cell>
          <cell r="AJ133" t="str">
            <v/>
          </cell>
          <cell r="AK133" t="str">
            <v>4 - 50 to 59</v>
          </cell>
          <cell r="AL133" t="str">
            <v>03.26</v>
          </cell>
          <cell r="AM133">
            <v>43185</v>
          </cell>
          <cell r="AN133" t="str">
            <v>PAMELA PEMBERTON</v>
          </cell>
        </row>
        <row r="134">
          <cell r="A134">
            <v>885013</v>
          </cell>
          <cell r="B134" t="str">
            <v/>
          </cell>
          <cell r="C134" t="str">
            <v>artibai40@hotmail.com</v>
          </cell>
          <cell r="D134" t="str">
            <v>Mr</v>
          </cell>
          <cell r="E134" t="str">
            <v>David</v>
          </cell>
          <cell r="F134" t="str">
            <v>Phillips</v>
          </cell>
          <cell r="G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>
            <v>429804366</v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>3 Ti'Tree Court</v>
          </cell>
          <cell r="W134" t="str">
            <v/>
          </cell>
          <cell r="X134" t="str">
            <v>Nome</v>
          </cell>
          <cell r="Y134" t="str">
            <v>Queensland</v>
          </cell>
          <cell r="Z134">
            <v>4816</v>
          </cell>
          <cell r="AA134" t="str">
            <v>Australia</v>
          </cell>
          <cell r="AB134" t="str">
            <v/>
          </cell>
          <cell r="AC134" t="str">
            <v>12/05/1963</v>
          </cell>
          <cell r="AD134" t="str">
            <v>Male</v>
          </cell>
          <cell r="AE134" t="str">
            <v>Active</v>
          </cell>
          <cell r="AF134" t="str">
            <v>Yes</v>
          </cell>
          <cell r="AG134" t="str">
            <v>PHILLIPS DAVID</v>
          </cell>
          <cell r="AH134">
            <v>55</v>
          </cell>
          <cell r="AI134" t="str">
            <v>Adult</v>
          </cell>
          <cell r="AJ134" t="str">
            <v/>
          </cell>
          <cell r="AK134" t="str">
            <v>4 - 50 to 59</v>
          </cell>
          <cell r="AL134" t="str">
            <v>05.12</v>
          </cell>
          <cell r="AM134">
            <v>43232</v>
          </cell>
          <cell r="AN134" t="str">
            <v>DAVID PHILLIPS</v>
          </cell>
        </row>
        <row r="135">
          <cell r="A135">
            <v>1077555</v>
          </cell>
          <cell r="B135">
            <v>1069424</v>
          </cell>
          <cell r="C135" t="str">
            <v>katrinafifield@hotmail.com</v>
          </cell>
          <cell r="D135" t="str">
            <v>Master</v>
          </cell>
          <cell r="E135" t="str">
            <v>Emerson</v>
          </cell>
          <cell r="F135" t="str">
            <v>Pump</v>
          </cell>
          <cell r="G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>?0429 105 775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4 Wateredge Cove</v>
          </cell>
          <cell r="W135" t="str">
            <v/>
          </cell>
          <cell r="X135" t="str">
            <v>Douglas</v>
          </cell>
          <cell r="Y135" t="str">
            <v>Queensland</v>
          </cell>
          <cell r="Z135">
            <v>4814</v>
          </cell>
          <cell r="AA135" t="str">
            <v>Australia</v>
          </cell>
          <cell r="AB135" t="str">
            <v/>
          </cell>
          <cell r="AC135" t="str">
            <v>04/11/2010</v>
          </cell>
          <cell r="AD135" t="str">
            <v>Male</v>
          </cell>
          <cell r="AE135" t="str">
            <v>Active</v>
          </cell>
          <cell r="AF135" t="str">
            <v>Yes</v>
          </cell>
          <cell r="AG135" t="str">
            <v>PUMP EMERSON</v>
          </cell>
          <cell r="AH135">
            <v>8</v>
          </cell>
          <cell r="AI135" t="str">
            <v>Junior</v>
          </cell>
          <cell r="AJ135" t="str">
            <v>X</v>
          </cell>
          <cell r="AK135" t="str">
            <v>1 - to 11 years</v>
          </cell>
          <cell r="AL135" t="str">
            <v>11.04</v>
          </cell>
          <cell r="AM135">
            <v>43408</v>
          </cell>
          <cell r="AN135" t="str">
            <v>EMERSON PUMP</v>
          </cell>
        </row>
        <row r="136">
          <cell r="A136">
            <v>1077550</v>
          </cell>
          <cell r="B136">
            <v>1069424</v>
          </cell>
          <cell r="C136" t="str">
            <v>katrinafifield@hotmail.com</v>
          </cell>
          <cell r="D136" t="str">
            <v>Mr</v>
          </cell>
          <cell r="E136" t="str">
            <v>James</v>
          </cell>
          <cell r="F136" t="str">
            <v>Pump</v>
          </cell>
          <cell r="G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>4 Wateredge Cove</v>
          </cell>
          <cell r="W136" t="str">
            <v/>
          </cell>
          <cell r="X136" t="str">
            <v>Douglas</v>
          </cell>
          <cell r="Y136" t="str">
            <v>Queensland</v>
          </cell>
          <cell r="Z136">
            <v>4814</v>
          </cell>
          <cell r="AA136" t="str">
            <v>Australia</v>
          </cell>
          <cell r="AB136" t="str">
            <v/>
          </cell>
          <cell r="AC136" t="str">
            <v>12/06/1972</v>
          </cell>
          <cell r="AD136" t="str">
            <v>Male</v>
          </cell>
          <cell r="AE136" t="str">
            <v>Active</v>
          </cell>
          <cell r="AF136" t="str">
            <v>Yes</v>
          </cell>
          <cell r="AG136" t="str">
            <v>PUMP JAMES</v>
          </cell>
          <cell r="AH136">
            <v>46</v>
          </cell>
          <cell r="AI136" t="str">
            <v>Adult</v>
          </cell>
          <cell r="AJ136" t="str">
            <v/>
          </cell>
          <cell r="AK136" t="str">
            <v>3 - 40 to 49</v>
          </cell>
          <cell r="AL136" t="str">
            <v>06.12</v>
          </cell>
          <cell r="AM136">
            <v>43263</v>
          </cell>
          <cell r="AN136" t="str">
            <v>JAMES PUMP</v>
          </cell>
        </row>
        <row r="137">
          <cell r="A137">
            <v>1069424</v>
          </cell>
          <cell r="B137" t="str">
            <v/>
          </cell>
          <cell r="C137" t="str">
            <v>katrinafifield@hotmail.com</v>
          </cell>
          <cell r="D137" t="str">
            <v>Mrs</v>
          </cell>
          <cell r="E137" t="str">
            <v>Katrina</v>
          </cell>
          <cell r="F137" t="str">
            <v>Pump</v>
          </cell>
          <cell r="G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447888829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4 Wateredge Cove</v>
          </cell>
          <cell r="W137" t="str">
            <v/>
          </cell>
          <cell r="X137" t="str">
            <v>Douglas</v>
          </cell>
          <cell r="Y137" t="str">
            <v>Queensland</v>
          </cell>
          <cell r="Z137">
            <v>4814</v>
          </cell>
          <cell r="AA137" t="str">
            <v>Australia</v>
          </cell>
          <cell r="AB137" t="str">
            <v/>
          </cell>
          <cell r="AC137" t="str">
            <v>16/12/1986</v>
          </cell>
          <cell r="AD137" t="str">
            <v>Female</v>
          </cell>
          <cell r="AE137" t="str">
            <v>Active</v>
          </cell>
          <cell r="AF137" t="str">
            <v>Yes</v>
          </cell>
          <cell r="AG137" t="str">
            <v>PUMP KATRINA</v>
          </cell>
          <cell r="AH137">
            <v>32</v>
          </cell>
          <cell r="AI137" t="str">
            <v>Adult</v>
          </cell>
          <cell r="AJ137" t="str">
            <v/>
          </cell>
          <cell r="AK137" t="str">
            <v>2 - 30 to 39</v>
          </cell>
          <cell r="AL137" t="str">
            <v>12.16</v>
          </cell>
          <cell r="AM137">
            <v>43450</v>
          </cell>
          <cell r="AN137" t="str">
            <v>KATRINA PUMP</v>
          </cell>
        </row>
        <row r="138">
          <cell r="A138">
            <v>402891</v>
          </cell>
          <cell r="B138" t="str">
            <v/>
          </cell>
          <cell r="C138" t="str">
            <v>michael.punshon@bigpond.com</v>
          </cell>
          <cell r="D138" t="str">
            <v>Mr</v>
          </cell>
          <cell r="E138" t="str">
            <v>MICHAEL</v>
          </cell>
          <cell r="F138" t="str">
            <v>PUNSHON</v>
          </cell>
          <cell r="G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>0414 453115</v>
          </cell>
          <cell r="R138" t="str">
            <v/>
          </cell>
          <cell r="S138" t="str">
            <v/>
          </cell>
          <cell r="T138">
            <v>7</v>
          </cell>
          <cell r="U138">
            <v>47747387</v>
          </cell>
          <cell r="V138" t="str">
            <v>26 CORELLA CRESCENT</v>
          </cell>
          <cell r="W138" t="str">
            <v/>
          </cell>
          <cell r="X138" t="str">
            <v>MOUNT LOUISA</v>
          </cell>
          <cell r="Y138" t="str">
            <v>Queensland</v>
          </cell>
          <cell r="Z138">
            <v>4814</v>
          </cell>
          <cell r="AA138" t="str">
            <v>Australia</v>
          </cell>
          <cell r="AB138" t="str">
            <v/>
          </cell>
          <cell r="AC138" t="str">
            <v>13/02/1961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PUNSHON MICHAEL</v>
          </cell>
          <cell r="AH138">
            <v>57</v>
          </cell>
          <cell r="AI138" t="str">
            <v>Adult</v>
          </cell>
          <cell r="AJ138" t="str">
            <v/>
          </cell>
          <cell r="AK138" t="str">
            <v>4 - 50 to 59</v>
          </cell>
          <cell r="AL138" t="str">
            <v>02.13</v>
          </cell>
          <cell r="AM138">
            <v>43144</v>
          </cell>
          <cell r="AN138" t="str">
            <v>MICHAEL PUNSHON</v>
          </cell>
        </row>
        <row r="139">
          <cell r="A139">
            <v>402757</v>
          </cell>
          <cell r="B139" t="str">
            <v/>
          </cell>
          <cell r="C139" t="str">
            <v>dan.r@bigpond.net.au</v>
          </cell>
          <cell r="D139" t="str">
            <v>Mr</v>
          </cell>
          <cell r="E139" t="str">
            <v>Dan</v>
          </cell>
          <cell r="F139" t="str">
            <v>Reynolds</v>
          </cell>
          <cell r="G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423350791</v>
          </cell>
          <cell r="R139" t="str">
            <v/>
          </cell>
          <cell r="S139" t="str">
            <v/>
          </cell>
          <cell r="T139">
            <v>7</v>
          </cell>
          <cell r="U139">
            <v>47714604</v>
          </cell>
          <cell r="V139" t="str">
            <v>7/6 HALE ST</v>
          </cell>
          <cell r="W139" t="str">
            <v/>
          </cell>
          <cell r="X139" t="str">
            <v>Townsville</v>
          </cell>
          <cell r="Y139" t="str">
            <v>Qld</v>
          </cell>
          <cell r="Z139">
            <v>4810</v>
          </cell>
          <cell r="AA139" t="str">
            <v>Australia</v>
          </cell>
          <cell r="AB139" t="str">
            <v/>
          </cell>
          <cell r="AC139" t="str">
            <v>11/10/1964</v>
          </cell>
          <cell r="AD139" t="str">
            <v>Male</v>
          </cell>
          <cell r="AE139" t="str">
            <v>Active</v>
          </cell>
          <cell r="AF139" t="str">
            <v>Yes</v>
          </cell>
          <cell r="AG139" t="str">
            <v>REYNOLDS DAN</v>
          </cell>
          <cell r="AH139">
            <v>54</v>
          </cell>
          <cell r="AI139" t="str">
            <v>Adult</v>
          </cell>
          <cell r="AJ139" t="str">
            <v/>
          </cell>
          <cell r="AK139" t="str">
            <v>4 - 50 to 59</v>
          </cell>
          <cell r="AL139" t="str">
            <v>10.11</v>
          </cell>
          <cell r="AM139">
            <v>43384</v>
          </cell>
          <cell r="AN139" t="str">
            <v>DAN REYNOLDS</v>
          </cell>
        </row>
        <row r="140">
          <cell r="A140">
            <v>402937</v>
          </cell>
          <cell r="B140" t="str">
            <v/>
          </cell>
          <cell r="C140" t="str">
            <v>richk@westnet.com.au</v>
          </cell>
          <cell r="D140" t="str">
            <v>Mr</v>
          </cell>
          <cell r="E140" t="str">
            <v>Keith</v>
          </cell>
          <cell r="F140" t="str">
            <v>Rich</v>
          </cell>
          <cell r="G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438795254</v>
          </cell>
          <cell r="R140">
            <v>7</v>
          </cell>
          <cell r="S140">
            <v>44334653</v>
          </cell>
          <cell r="T140">
            <v>7</v>
          </cell>
          <cell r="U140">
            <v>47210706</v>
          </cell>
          <cell r="V140" t="str">
            <v>Unit 708</v>
          </cell>
          <cell r="W140" t="str">
            <v>69-77 Palmer St.</v>
          </cell>
          <cell r="X140" t="str">
            <v>South Townsville</v>
          </cell>
          <cell r="Y140" t="str">
            <v>Queensland</v>
          </cell>
          <cell r="Z140">
            <v>4810</v>
          </cell>
          <cell r="AA140" t="str">
            <v>Australia</v>
          </cell>
          <cell r="AB140" t="str">
            <v>Radiographer</v>
          </cell>
          <cell r="AC140" t="str">
            <v>15/04/1957</v>
          </cell>
          <cell r="AD140" t="str">
            <v>Male</v>
          </cell>
          <cell r="AE140" t="str">
            <v>Active</v>
          </cell>
          <cell r="AF140" t="str">
            <v>Yes</v>
          </cell>
          <cell r="AG140" t="str">
            <v>RICH KEITH</v>
          </cell>
          <cell r="AH140">
            <v>61</v>
          </cell>
          <cell r="AI140" t="str">
            <v>Adult</v>
          </cell>
          <cell r="AJ140" t="str">
            <v/>
          </cell>
          <cell r="AK140" t="str">
            <v>5 - 60 to 64</v>
          </cell>
          <cell r="AL140" t="str">
            <v>04.15</v>
          </cell>
          <cell r="AM140">
            <v>43205</v>
          </cell>
          <cell r="AN140" t="str">
            <v>KEITH RICH</v>
          </cell>
        </row>
        <row r="141">
          <cell r="A141">
            <v>1069302</v>
          </cell>
          <cell r="B141">
            <v>402830</v>
          </cell>
          <cell r="C141" t="str">
            <v>jennifer.brown@iinet.net.au</v>
          </cell>
          <cell r="D141" t="str">
            <v>Mr</v>
          </cell>
          <cell r="E141" t="str">
            <v>Mike</v>
          </cell>
          <cell r="F141" t="str">
            <v>Rubenach</v>
          </cell>
          <cell r="G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>
            <v>7</v>
          </cell>
          <cell r="M141">
            <v>47797480</v>
          </cell>
          <cell r="N141" t="str">
            <v/>
          </cell>
          <cell r="O141" t="str">
            <v/>
          </cell>
          <cell r="P141" t="str">
            <v/>
          </cell>
          <cell r="Q141">
            <v>401553363</v>
          </cell>
          <cell r="R141" t="str">
            <v/>
          </cell>
          <cell r="S141" t="str">
            <v/>
          </cell>
          <cell r="T141">
            <v>7</v>
          </cell>
          <cell r="U141">
            <v>47797480</v>
          </cell>
          <cell r="V141" t="str">
            <v>7 Bruce Court</v>
          </cell>
          <cell r="W141" t="str">
            <v/>
          </cell>
          <cell r="X141" t="str">
            <v>Douglas</v>
          </cell>
          <cell r="Y141" t="str">
            <v>Australian Capital Territory</v>
          </cell>
          <cell r="Z141">
            <v>4814</v>
          </cell>
          <cell r="AA141" t="str">
            <v>Australia</v>
          </cell>
          <cell r="AB141" t="str">
            <v/>
          </cell>
          <cell r="AC141" t="str">
            <v>08/03/1945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RUBENACH MIKE</v>
          </cell>
          <cell r="AH141">
            <v>73</v>
          </cell>
          <cell r="AI141" t="str">
            <v>Adult</v>
          </cell>
          <cell r="AJ141" t="str">
            <v/>
          </cell>
          <cell r="AK141" t="str">
            <v>7 - 70 to 74</v>
          </cell>
          <cell r="AL141" t="str">
            <v>03.08</v>
          </cell>
          <cell r="AM141">
            <v>43167</v>
          </cell>
          <cell r="AN141" t="str">
            <v>MIKE RUBENACH</v>
          </cell>
        </row>
        <row r="142">
          <cell r="A142">
            <v>402992</v>
          </cell>
          <cell r="B142" t="str">
            <v/>
          </cell>
          <cell r="C142" t="str">
            <v>tryant@westnet.com.au</v>
          </cell>
          <cell r="D142" t="str">
            <v>Mr</v>
          </cell>
          <cell r="E142" t="str">
            <v>TOM</v>
          </cell>
          <cell r="F142" t="str">
            <v>RYAN</v>
          </cell>
          <cell r="G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>0402 502302</v>
          </cell>
          <cell r="R142" t="str">
            <v/>
          </cell>
          <cell r="S142" t="str">
            <v/>
          </cell>
          <cell r="T142">
            <v>7</v>
          </cell>
          <cell r="U142">
            <v>47796639</v>
          </cell>
          <cell r="V142" t="str">
            <v>5 THOMAS STREET</v>
          </cell>
          <cell r="W142" t="str">
            <v/>
          </cell>
          <cell r="X142" t="str">
            <v>PIMLICO</v>
          </cell>
          <cell r="Y142" t="str">
            <v>Queensland</v>
          </cell>
          <cell r="Z142">
            <v>4812</v>
          </cell>
          <cell r="AA142" t="str">
            <v>Australia</v>
          </cell>
          <cell r="AB142" t="str">
            <v/>
          </cell>
          <cell r="AC142" t="str">
            <v>07/06/1939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RYAN TOM</v>
          </cell>
          <cell r="AH142">
            <v>79</v>
          </cell>
          <cell r="AI142" t="str">
            <v>Adult</v>
          </cell>
          <cell r="AJ142" t="str">
            <v/>
          </cell>
          <cell r="AK142" t="str">
            <v>8 - over 74</v>
          </cell>
          <cell r="AL142" t="str">
            <v>06.07</v>
          </cell>
          <cell r="AM142">
            <v>43258</v>
          </cell>
          <cell r="AN142" t="str">
            <v>TOM RYAN</v>
          </cell>
        </row>
        <row r="143">
          <cell r="A143">
            <v>881874</v>
          </cell>
          <cell r="B143">
            <v>854389</v>
          </cell>
          <cell r="C143" t="str">
            <v>sabesanvs@bigpond.com</v>
          </cell>
          <cell r="D143" t="str">
            <v>Mr</v>
          </cell>
          <cell r="E143" t="str">
            <v>Sabe</v>
          </cell>
          <cell r="F143" t="str">
            <v>Sabesan</v>
          </cell>
          <cell r="G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447055042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>13, Nowranie Court</v>
          </cell>
          <cell r="W143" t="str">
            <v/>
          </cell>
          <cell r="X143" t="str">
            <v>Annandale</v>
          </cell>
          <cell r="Y143" t="str">
            <v>Queensland</v>
          </cell>
          <cell r="Z143">
            <v>4814</v>
          </cell>
          <cell r="AA143" t="str">
            <v>Australia</v>
          </cell>
          <cell r="AB143" t="str">
            <v/>
          </cell>
          <cell r="AC143" t="str">
            <v>24/09/1968</v>
          </cell>
          <cell r="AD143" t="str">
            <v>Male</v>
          </cell>
          <cell r="AE143" t="str">
            <v>Active</v>
          </cell>
          <cell r="AF143" t="str">
            <v>Yes</v>
          </cell>
          <cell r="AG143" t="str">
            <v>SABESAN SABE</v>
          </cell>
          <cell r="AH143">
            <v>50</v>
          </cell>
          <cell r="AI143" t="str">
            <v>Adult</v>
          </cell>
          <cell r="AJ143" t="str">
            <v/>
          </cell>
          <cell r="AK143" t="str">
            <v>4 - 50 to 59</v>
          </cell>
          <cell r="AL143" t="str">
            <v>09.24</v>
          </cell>
          <cell r="AM143">
            <v>43367</v>
          </cell>
          <cell r="AN143" t="str">
            <v>SABE SABESAN</v>
          </cell>
        </row>
        <row r="144">
          <cell r="A144">
            <v>854389</v>
          </cell>
          <cell r="B144" t="str">
            <v/>
          </cell>
          <cell r="C144" t="str">
            <v>sabesanvs@bigpond.com</v>
          </cell>
          <cell r="D144" t="str">
            <v>Mrs</v>
          </cell>
          <cell r="E144" t="str">
            <v>Vana</v>
          </cell>
          <cell r="F144" t="str">
            <v>Sabesan</v>
          </cell>
          <cell r="G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447055042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13, Nowranie Court</v>
          </cell>
          <cell r="W144" t="str">
            <v/>
          </cell>
          <cell r="X144" t="str">
            <v>Annandale</v>
          </cell>
          <cell r="Y144" t="str">
            <v>Queensland</v>
          </cell>
          <cell r="Z144">
            <v>4814</v>
          </cell>
          <cell r="AA144" t="str">
            <v>Australia</v>
          </cell>
          <cell r="AB144" t="str">
            <v/>
          </cell>
          <cell r="AC144" t="str">
            <v>24/08/1970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SABESAN VANA</v>
          </cell>
          <cell r="AH144">
            <v>48</v>
          </cell>
          <cell r="AI144" t="str">
            <v>Adult</v>
          </cell>
          <cell r="AJ144" t="str">
            <v/>
          </cell>
          <cell r="AK144" t="str">
            <v>3 - 40 to 49</v>
          </cell>
          <cell r="AL144" t="str">
            <v>08.24</v>
          </cell>
          <cell r="AM144">
            <v>43336</v>
          </cell>
          <cell r="AN144" t="str">
            <v>VANA SABESAN</v>
          </cell>
        </row>
        <row r="145">
          <cell r="A145">
            <v>1082179</v>
          </cell>
          <cell r="B145" t="str">
            <v/>
          </cell>
          <cell r="C145" t="str">
            <v>ksargent@ryan.catholic.edu.au</v>
          </cell>
          <cell r="D145" t="str">
            <v>Mrs</v>
          </cell>
          <cell r="E145" t="str">
            <v>Kate</v>
          </cell>
          <cell r="F145" t="str">
            <v>Sargent</v>
          </cell>
          <cell r="G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>
            <v>7</v>
          </cell>
          <cell r="M145">
            <v>47284642</v>
          </cell>
          <cell r="N145" t="str">
            <v/>
          </cell>
          <cell r="O145" t="str">
            <v/>
          </cell>
          <cell r="P145" t="str">
            <v/>
          </cell>
          <cell r="Q145">
            <v>407377564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7 French St</v>
          </cell>
          <cell r="W145" t="str">
            <v/>
          </cell>
          <cell r="X145" t="str">
            <v>PIMLICO</v>
          </cell>
          <cell r="Y145" t="str">
            <v>Queensland</v>
          </cell>
          <cell r="Z145">
            <v>4812</v>
          </cell>
          <cell r="AA145" t="str">
            <v>Australia</v>
          </cell>
          <cell r="AB145" t="str">
            <v/>
          </cell>
          <cell r="AC145" t="str">
            <v>05/07/1978</v>
          </cell>
          <cell r="AD145" t="str">
            <v>Female</v>
          </cell>
          <cell r="AE145" t="str">
            <v>Active</v>
          </cell>
          <cell r="AF145" t="str">
            <v>Yes</v>
          </cell>
          <cell r="AG145" t="str">
            <v>SARGENT KATE</v>
          </cell>
          <cell r="AH145">
            <v>40</v>
          </cell>
          <cell r="AI145" t="str">
            <v>Adult</v>
          </cell>
          <cell r="AJ145" t="str">
            <v/>
          </cell>
          <cell r="AK145" t="str">
            <v>3 - 40 to 49</v>
          </cell>
          <cell r="AL145" t="str">
            <v>07.05</v>
          </cell>
          <cell r="AM145">
            <v>43286</v>
          </cell>
          <cell r="AN145" t="str">
            <v>KATE SARGENT</v>
          </cell>
        </row>
        <row r="146">
          <cell r="A146">
            <v>833242</v>
          </cell>
          <cell r="B146">
            <v>401942</v>
          </cell>
          <cell r="C146" t="str">
            <v>vivandkeith@hotmail.com</v>
          </cell>
          <cell r="D146" t="str">
            <v>Mr</v>
          </cell>
          <cell r="E146" t="str">
            <v>Keith</v>
          </cell>
          <cell r="F146" t="str">
            <v>Scandlyn</v>
          </cell>
          <cell r="G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>
            <v>427</v>
          </cell>
          <cell r="M146">
            <v>639147</v>
          </cell>
          <cell r="N146" t="str">
            <v/>
          </cell>
          <cell r="O146" t="str">
            <v/>
          </cell>
          <cell r="P146" t="str">
            <v/>
          </cell>
          <cell r="Q146">
            <v>427639147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2 friarbird ave</v>
          </cell>
          <cell r="W146" t="str">
            <v>Bohle plains</v>
          </cell>
          <cell r="X146" t="str">
            <v>Townsville</v>
          </cell>
          <cell r="Y146" t="str">
            <v>Queensland</v>
          </cell>
          <cell r="Z146">
            <v>4817</v>
          </cell>
          <cell r="AA146" t="str">
            <v>Australia</v>
          </cell>
          <cell r="AB146" t="str">
            <v/>
          </cell>
          <cell r="AC146" t="str">
            <v>22/05/1954</v>
          </cell>
          <cell r="AD146" t="str">
            <v>Male</v>
          </cell>
          <cell r="AE146" t="str">
            <v>Active</v>
          </cell>
          <cell r="AF146" t="str">
            <v>Yes</v>
          </cell>
          <cell r="AG146" t="str">
            <v>SCANDLYN KEITH</v>
          </cell>
          <cell r="AH146">
            <v>64</v>
          </cell>
          <cell r="AI146" t="str">
            <v>Adult</v>
          </cell>
          <cell r="AJ146" t="str">
            <v/>
          </cell>
          <cell r="AK146" t="str">
            <v>5 - 60 to 64</v>
          </cell>
          <cell r="AL146" t="str">
            <v>05.22</v>
          </cell>
          <cell r="AM146">
            <v>43242</v>
          </cell>
          <cell r="AN146" t="str">
            <v>KEITH SCANDLYN</v>
          </cell>
        </row>
        <row r="147">
          <cell r="A147">
            <v>509646</v>
          </cell>
          <cell r="B147">
            <v>401942</v>
          </cell>
          <cell r="C147" t="str">
            <v>vivandkeith@hotmail.com</v>
          </cell>
          <cell r="D147" t="str">
            <v>Mrs</v>
          </cell>
          <cell r="E147" t="str">
            <v>Viv</v>
          </cell>
          <cell r="F147" t="str">
            <v>Scandlyn</v>
          </cell>
          <cell r="G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>
            <v>427</v>
          </cell>
          <cell r="M147">
            <v>639147</v>
          </cell>
          <cell r="N147" t="str">
            <v/>
          </cell>
          <cell r="O147" t="str">
            <v/>
          </cell>
          <cell r="P147" t="str">
            <v/>
          </cell>
          <cell r="Q147">
            <v>427639147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2 friarbird ave</v>
          </cell>
          <cell r="W147" t="str">
            <v>Bohle plains</v>
          </cell>
          <cell r="X147" t="str">
            <v>Townsville</v>
          </cell>
          <cell r="Y147" t="str">
            <v>Queensland</v>
          </cell>
          <cell r="Z147">
            <v>4817</v>
          </cell>
          <cell r="AA147" t="str">
            <v>Australia</v>
          </cell>
          <cell r="AB147" t="str">
            <v/>
          </cell>
          <cell r="AC147" t="str">
            <v>20/12/1957</v>
          </cell>
          <cell r="AD147" t="str">
            <v>Female</v>
          </cell>
          <cell r="AE147" t="str">
            <v>Active</v>
          </cell>
          <cell r="AF147" t="str">
            <v>Yes</v>
          </cell>
          <cell r="AG147" t="str">
            <v>SCANDLYN VIV</v>
          </cell>
          <cell r="AH147">
            <v>61</v>
          </cell>
          <cell r="AI147" t="str">
            <v>Adult</v>
          </cell>
          <cell r="AJ147" t="str">
            <v/>
          </cell>
          <cell r="AK147" t="str">
            <v>5 - 60 to 64</v>
          </cell>
          <cell r="AL147" t="str">
            <v>12.20</v>
          </cell>
          <cell r="AM147">
            <v>43454</v>
          </cell>
          <cell r="AN147" t="str">
            <v>VIV SCANDLYN</v>
          </cell>
        </row>
        <row r="148">
          <cell r="A148">
            <v>402807</v>
          </cell>
          <cell r="B148" t="str">
            <v/>
          </cell>
          <cell r="C148" t="str">
            <v>gschick3@bigpond.com</v>
          </cell>
          <cell r="D148" t="str">
            <v/>
          </cell>
          <cell r="E148" t="str">
            <v>GERARD</v>
          </cell>
          <cell r="F148" t="str">
            <v>SCHICK</v>
          </cell>
          <cell r="G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414655510</v>
          </cell>
          <cell r="R148" t="str">
            <v/>
          </cell>
          <cell r="S148" t="str">
            <v/>
          </cell>
          <cell r="T148">
            <v>7</v>
          </cell>
          <cell r="U148" t="str">
            <v/>
          </cell>
          <cell r="V148" t="str">
            <v>56 KEESING ROAD</v>
          </cell>
          <cell r="W148" t="str">
            <v/>
          </cell>
          <cell r="X148" t="str">
            <v>DOUGLAS</v>
          </cell>
          <cell r="Y148" t="str">
            <v>QLD</v>
          </cell>
          <cell r="Z148">
            <v>4812</v>
          </cell>
          <cell r="AA148" t="str">
            <v>Australia</v>
          </cell>
          <cell r="AB148" t="str">
            <v/>
          </cell>
          <cell r="AC148">
            <v>25650</v>
          </cell>
          <cell r="AD148" t="str">
            <v>Male</v>
          </cell>
          <cell r="AE148" t="str">
            <v>Active</v>
          </cell>
          <cell r="AF148" t="str">
            <v>No</v>
          </cell>
          <cell r="AG148" t="str">
            <v>SCHICK GERARD</v>
          </cell>
          <cell r="AH148">
            <v>48</v>
          </cell>
          <cell r="AI148" t="str">
            <v>Adult</v>
          </cell>
          <cell r="AJ148" t="str">
            <v/>
          </cell>
          <cell r="AK148" t="str">
            <v>3 - 40 to 49</v>
          </cell>
          <cell r="AL148" t="str">
            <v>03.23</v>
          </cell>
          <cell r="AM148">
            <v>43182</v>
          </cell>
          <cell r="AN148" t="str">
            <v>GERARD SCHICK</v>
          </cell>
        </row>
        <row r="149">
          <cell r="A149">
            <v>1076359</v>
          </cell>
          <cell r="B149">
            <v>402807</v>
          </cell>
          <cell r="C149" t="str">
            <v>gschick3@bigpond.com</v>
          </cell>
          <cell r="D149" t="str">
            <v>Mr</v>
          </cell>
          <cell r="E149" t="str">
            <v>max</v>
          </cell>
          <cell r="F149" t="str">
            <v>schick</v>
          </cell>
          <cell r="G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414655510</v>
          </cell>
          <cell r="R149" t="str">
            <v/>
          </cell>
          <cell r="S149" t="str">
            <v/>
          </cell>
          <cell r="T149">
            <v>7</v>
          </cell>
          <cell r="U149" t="str">
            <v/>
          </cell>
          <cell r="V149" t="str">
            <v>56 KEESING ROAD</v>
          </cell>
          <cell r="W149" t="str">
            <v/>
          </cell>
          <cell r="X149" t="str">
            <v>DOUGLAS</v>
          </cell>
          <cell r="Y149" t="str">
            <v>QLD</v>
          </cell>
          <cell r="Z149">
            <v>4812</v>
          </cell>
          <cell r="AA149" t="str">
            <v>Australia</v>
          </cell>
          <cell r="AB149" t="str">
            <v/>
          </cell>
          <cell r="AC149" t="str">
            <v>17/12/2006</v>
          </cell>
          <cell r="AD149" t="str">
            <v>Male</v>
          </cell>
          <cell r="AE149" t="str">
            <v>Active</v>
          </cell>
          <cell r="AF149" t="str">
            <v>Yes</v>
          </cell>
          <cell r="AG149" t="str">
            <v>SCHICK MAX</v>
          </cell>
          <cell r="AH149">
            <v>12</v>
          </cell>
          <cell r="AI149" t="str">
            <v>Junior</v>
          </cell>
          <cell r="AJ149" t="str">
            <v>X</v>
          </cell>
          <cell r="AK149" t="str">
            <v>2 - 12 years to 13 years</v>
          </cell>
          <cell r="AL149" t="str">
            <v>12.17</v>
          </cell>
          <cell r="AM149">
            <v>43451</v>
          </cell>
          <cell r="AN149" t="str">
            <v>MAX SCHICK</v>
          </cell>
        </row>
        <row r="150">
          <cell r="A150">
            <v>402963</v>
          </cell>
          <cell r="B150" t="str">
            <v/>
          </cell>
          <cell r="C150" t="str">
            <v>sonjaschonfeldtroy@exemail.com.au</v>
          </cell>
          <cell r="D150" t="str">
            <v>Mrs</v>
          </cell>
          <cell r="E150" t="str">
            <v>Sonja</v>
          </cell>
          <cell r="F150" t="str">
            <v>Schonfeldt-Roy</v>
          </cell>
          <cell r="G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>
            <v>7</v>
          </cell>
          <cell r="M150">
            <v>47720130</v>
          </cell>
          <cell r="N150" t="str">
            <v/>
          </cell>
          <cell r="O150" t="str">
            <v/>
          </cell>
          <cell r="P150" t="str">
            <v/>
          </cell>
          <cell r="Q150">
            <v>402031608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12 Doorey Street</v>
          </cell>
          <cell r="W150" t="str">
            <v/>
          </cell>
          <cell r="X150" t="str">
            <v>Railway Estate</v>
          </cell>
          <cell r="Y150" t="str">
            <v>Queensland</v>
          </cell>
          <cell r="Z150">
            <v>4810</v>
          </cell>
          <cell r="AA150" t="str">
            <v>Australia</v>
          </cell>
          <cell r="AB150" t="str">
            <v>Physiotherapist</v>
          </cell>
          <cell r="AC150" t="str">
            <v>16/08/1979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SCHONFELDT-ROY SONJA</v>
          </cell>
          <cell r="AH150">
            <v>39</v>
          </cell>
          <cell r="AI150" t="str">
            <v>Adult</v>
          </cell>
          <cell r="AJ150" t="str">
            <v/>
          </cell>
          <cell r="AK150" t="str">
            <v>2 - 30 to 39</v>
          </cell>
          <cell r="AL150" t="str">
            <v>08.16</v>
          </cell>
          <cell r="AM150">
            <v>43328</v>
          </cell>
          <cell r="AN150" t="str">
            <v>SONJA SCHONFELDT-ROY</v>
          </cell>
        </row>
        <row r="151">
          <cell r="A151">
            <v>402841</v>
          </cell>
          <cell r="B151" t="str">
            <v/>
          </cell>
          <cell r="C151" t="str">
            <v>joescott@bigpond.com</v>
          </cell>
          <cell r="D151" t="str">
            <v>Mr</v>
          </cell>
          <cell r="E151" t="str">
            <v>Joseph</v>
          </cell>
          <cell r="F151" t="str">
            <v>Scott</v>
          </cell>
          <cell r="G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>0439 720985</v>
          </cell>
          <cell r="R151" t="str">
            <v/>
          </cell>
          <cell r="S151" t="str">
            <v/>
          </cell>
          <cell r="T151">
            <v>7</v>
          </cell>
          <cell r="U151" t="str">
            <v>4772 0985</v>
          </cell>
          <cell r="V151" t="str">
            <v>313/72 THE STRAND</v>
          </cell>
          <cell r="W151" t="str">
            <v/>
          </cell>
          <cell r="X151" t="str">
            <v>NORTH WARD</v>
          </cell>
          <cell r="Y151" t="str">
            <v>Australian Capital Territory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31/08/1942</v>
          </cell>
          <cell r="AD151" t="str">
            <v>Male</v>
          </cell>
          <cell r="AE151" t="str">
            <v>Active</v>
          </cell>
          <cell r="AF151" t="str">
            <v>Yes</v>
          </cell>
          <cell r="AG151" t="str">
            <v>SCOTT JOSEPH</v>
          </cell>
          <cell r="AH151">
            <v>76</v>
          </cell>
          <cell r="AI151" t="str">
            <v>Adult</v>
          </cell>
          <cell r="AJ151" t="str">
            <v/>
          </cell>
          <cell r="AK151" t="str">
            <v>8 - over 74</v>
          </cell>
          <cell r="AL151" t="str">
            <v>08.31</v>
          </cell>
          <cell r="AM151">
            <v>43343</v>
          </cell>
          <cell r="AN151" t="str">
            <v>JOSEPH SCOTT</v>
          </cell>
        </row>
        <row r="152">
          <cell r="A152">
            <v>1043820</v>
          </cell>
          <cell r="B152" t="str">
            <v/>
          </cell>
          <cell r="C152" t="str">
            <v>edwinajsergeant@gmail.com</v>
          </cell>
          <cell r="D152" t="str">
            <v>Mrs</v>
          </cell>
          <cell r="E152" t="str">
            <v>Edwina</v>
          </cell>
          <cell r="F152" t="str">
            <v>Sergeant</v>
          </cell>
          <cell r="G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>
            <v>435807267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>2/76 Thirteenth Ave</v>
          </cell>
          <cell r="W152" t="str">
            <v>Railway Estate</v>
          </cell>
          <cell r="X152" t="str">
            <v>Townsville</v>
          </cell>
          <cell r="Y152" t="str">
            <v>Queensland</v>
          </cell>
          <cell r="Z152">
            <v>4810</v>
          </cell>
          <cell r="AA152" t="str">
            <v>Australia</v>
          </cell>
          <cell r="AB152" t="str">
            <v/>
          </cell>
          <cell r="AC152" t="str">
            <v>23/08/1973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SERGEANT EDWINA</v>
          </cell>
          <cell r="AH152">
            <v>45</v>
          </cell>
          <cell r="AI152" t="str">
            <v>Adult</v>
          </cell>
          <cell r="AJ152" t="str">
            <v/>
          </cell>
          <cell r="AK152" t="str">
            <v>3 - 40 to 49</v>
          </cell>
          <cell r="AL152" t="str">
            <v>08.23</v>
          </cell>
          <cell r="AM152">
            <v>43335</v>
          </cell>
          <cell r="AN152" t="str">
            <v>EDWINA SERGEANT</v>
          </cell>
        </row>
        <row r="153">
          <cell r="A153">
            <v>1044218</v>
          </cell>
          <cell r="B153" t="str">
            <v/>
          </cell>
          <cell r="C153" t="str">
            <v>sewell64@hotmail.com</v>
          </cell>
          <cell r="D153" t="str">
            <v>Mr</v>
          </cell>
          <cell r="E153" t="str">
            <v>David</v>
          </cell>
          <cell r="F153" t="str">
            <v>Sewell</v>
          </cell>
          <cell r="G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>
            <v>7</v>
          </cell>
          <cell r="M153">
            <v>47289710</v>
          </cell>
          <cell r="N153" t="str">
            <v/>
          </cell>
          <cell r="O153" t="str">
            <v/>
          </cell>
          <cell r="P153" t="str">
            <v/>
          </cell>
          <cell r="Q153">
            <v>449132608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>25 love Lane</v>
          </cell>
          <cell r="W153" t="str">
            <v/>
          </cell>
          <cell r="X153" t="str">
            <v>Mundingburra</v>
          </cell>
          <cell r="Y153" t="str">
            <v>Queensland</v>
          </cell>
          <cell r="Z153">
            <v>4812</v>
          </cell>
          <cell r="AA153" t="str">
            <v>Australia</v>
          </cell>
          <cell r="AB153" t="str">
            <v/>
          </cell>
          <cell r="AC153" t="str">
            <v>12/05/1950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SEWELL DAVID</v>
          </cell>
          <cell r="AH153">
            <v>68</v>
          </cell>
          <cell r="AI153" t="str">
            <v>Adult</v>
          </cell>
          <cell r="AJ153" t="str">
            <v/>
          </cell>
          <cell r="AK153" t="str">
            <v>6 - 65 to 69</v>
          </cell>
          <cell r="AL153" t="str">
            <v>05.12</v>
          </cell>
          <cell r="AM153">
            <v>43232</v>
          </cell>
          <cell r="AN153" t="str">
            <v>DAVID SEWELL</v>
          </cell>
        </row>
        <row r="154">
          <cell r="A154">
            <v>402955</v>
          </cell>
          <cell r="B154" t="str">
            <v/>
          </cell>
          <cell r="C154" t="str">
            <v>sewell.lara@gmail.com</v>
          </cell>
          <cell r="D154" t="str">
            <v>Ms</v>
          </cell>
          <cell r="E154" t="str">
            <v>LARA</v>
          </cell>
          <cell r="F154" t="str">
            <v>SEWELL</v>
          </cell>
          <cell r="G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422581343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46 ANNANDALE DRIVE</v>
          </cell>
          <cell r="W154" t="str">
            <v/>
          </cell>
          <cell r="X154" t="str">
            <v>ANNANDALE</v>
          </cell>
          <cell r="Y154" t="str">
            <v>Queensland</v>
          </cell>
          <cell r="Z154">
            <v>4814</v>
          </cell>
          <cell r="AA154" t="str">
            <v>Australia</v>
          </cell>
          <cell r="AB154" t="str">
            <v/>
          </cell>
          <cell r="AC154" t="str">
            <v>13/11/1983</v>
          </cell>
          <cell r="AD154" t="str">
            <v>Female</v>
          </cell>
          <cell r="AE154" t="str">
            <v>Active</v>
          </cell>
          <cell r="AF154" t="str">
            <v>Yes</v>
          </cell>
          <cell r="AG154" t="str">
            <v>SEWELL LARA</v>
          </cell>
          <cell r="AH154">
            <v>35</v>
          </cell>
          <cell r="AI154" t="str">
            <v>Adult</v>
          </cell>
          <cell r="AJ154" t="str">
            <v/>
          </cell>
          <cell r="AK154" t="str">
            <v>2 - 30 to 39</v>
          </cell>
          <cell r="AL154" t="str">
            <v>11.13</v>
          </cell>
          <cell r="AM154">
            <v>43417</v>
          </cell>
          <cell r="AN154" t="str">
            <v>LARA SEWELL</v>
          </cell>
        </row>
        <row r="155">
          <cell r="A155">
            <v>1069489</v>
          </cell>
          <cell r="B155" t="str">
            <v/>
          </cell>
          <cell r="C155" t="str">
            <v>andrea@emusportswear.com.au</v>
          </cell>
          <cell r="D155" t="str">
            <v>Mrs</v>
          </cell>
          <cell r="E155" t="str">
            <v>Andrea</v>
          </cell>
          <cell r="F155" t="str">
            <v>Short</v>
          </cell>
          <cell r="G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439714698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11 Roper Court</v>
          </cell>
          <cell r="W155" t="str">
            <v/>
          </cell>
          <cell r="X155" t="str">
            <v>Castle Hill</v>
          </cell>
          <cell r="Y155" t="str">
            <v>Queensland</v>
          </cell>
          <cell r="Z155">
            <v>4810</v>
          </cell>
          <cell r="AA155" t="str">
            <v>Australia</v>
          </cell>
          <cell r="AB155" t="str">
            <v/>
          </cell>
          <cell r="AC155" t="str">
            <v>09/02/1968</v>
          </cell>
          <cell r="AD155" t="str">
            <v>Female</v>
          </cell>
          <cell r="AE155" t="str">
            <v>Active</v>
          </cell>
          <cell r="AF155" t="str">
            <v>Yes</v>
          </cell>
          <cell r="AG155" t="str">
            <v>SHORT ANDREA</v>
          </cell>
          <cell r="AH155">
            <v>50</v>
          </cell>
          <cell r="AI155" t="str">
            <v>Adult</v>
          </cell>
          <cell r="AJ155" t="str">
            <v/>
          </cell>
          <cell r="AK155" t="str">
            <v>4 - 50 to 59</v>
          </cell>
          <cell r="AL155" t="str">
            <v>02.09</v>
          </cell>
          <cell r="AM155">
            <v>43140</v>
          </cell>
          <cell r="AN155" t="str">
            <v>ANDREA SHORT</v>
          </cell>
        </row>
        <row r="156">
          <cell r="A156">
            <v>402852</v>
          </cell>
          <cell r="B156" t="str">
            <v/>
          </cell>
          <cell r="C156" t="str">
            <v>justinsmith.86.js@gmail.com</v>
          </cell>
          <cell r="D156" t="str">
            <v>Mr</v>
          </cell>
          <cell r="E156" t="str">
            <v>JUSTIN</v>
          </cell>
          <cell r="F156" t="str">
            <v>SMITH</v>
          </cell>
          <cell r="G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418888076</v>
          </cell>
          <cell r="R156" t="str">
            <v/>
          </cell>
          <cell r="S156" t="str">
            <v/>
          </cell>
          <cell r="T156">
            <v>7</v>
          </cell>
          <cell r="U156" t="str">
            <v/>
          </cell>
          <cell r="V156" t="str">
            <v>1602/6 Mariners Drive</v>
          </cell>
          <cell r="W156" t="str">
            <v/>
          </cell>
          <cell r="X156" t="str">
            <v>TOWNSVILLE</v>
          </cell>
          <cell r="Y156" t="str">
            <v>Queensland</v>
          </cell>
          <cell r="Z156">
            <v>4810</v>
          </cell>
          <cell r="AA156" t="str">
            <v>Australia</v>
          </cell>
          <cell r="AB156" t="str">
            <v>Teacher</v>
          </cell>
          <cell r="AC156" t="str">
            <v>28/04/1986</v>
          </cell>
          <cell r="AD156" t="str">
            <v>Male</v>
          </cell>
          <cell r="AE156" t="str">
            <v>Active</v>
          </cell>
          <cell r="AF156" t="str">
            <v>Yes</v>
          </cell>
          <cell r="AG156" t="str">
            <v>SMITH JUSTIN</v>
          </cell>
          <cell r="AH156">
            <v>32</v>
          </cell>
          <cell r="AI156" t="str">
            <v>Adult</v>
          </cell>
          <cell r="AJ156" t="str">
            <v/>
          </cell>
          <cell r="AK156" t="str">
            <v>2 - 30 to 39</v>
          </cell>
          <cell r="AL156" t="str">
            <v>04.28</v>
          </cell>
          <cell r="AM156">
            <v>43218</v>
          </cell>
          <cell r="AN156" t="str">
            <v>JUSTIN SMITH</v>
          </cell>
        </row>
        <row r="157">
          <cell r="A157">
            <v>402881</v>
          </cell>
          <cell r="B157" t="str">
            <v/>
          </cell>
          <cell r="C157" t="str">
            <v>mathewsmithqld@gmail.com</v>
          </cell>
          <cell r="D157" t="str">
            <v>Mr</v>
          </cell>
          <cell r="E157" t="str">
            <v>Mathew</v>
          </cell>
          <cell r="F157" t="str">
            <v>Smith</v>
          </cell>
          <cell r="G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61426109719</v>
          </cell>
          <cell r="R157" t="str">
            <v/>
          </cell>
          <cell r="S157" t="str">
            <v/>
          </cell>
          <cell r="T157">
            <v>7</v>
          </cell>
          <cell r="U157">
            <v>47747456</v>
          </cell>
          <cell r="V157" t="str">
            <v>17 Alpine Court</v>
          </cell>
          <cell r="W157" t="str">
            <v/>
          </cell>
          <cell r="X157" t="str">
            <v>Mount Louisa/Townsville</v>
          </cell>
          <cell r="Y157" t="str">
            <v>Queensland</v>
          </cell>
          <cell r="Z157">
            <v>4814</v>
          </cell>
          <cell r="AA157" t="str">
            <v>Australia</v>
          </cell>
          <cell r="AB157" t="str">
            <v>Teacher</v>
          </cell>
          <cell r="AC157" t="str">
            <v>11/02/1979</v>
          </cell>
          <cell r="AD157" t="str">
            <v>Male</v>
          </cell>
          <cell r="AE157" t="str">
            <v>Active</v>
          </cell>
          <cell r="AF157" t="str">
            <v>Yes</v>
          </cell>
          <cell r="AG157" t="str">
            <v>SMITH MATHEW</v>
          </cell>
          <cell r="AH157">
            <v>39</v>
          </cell>
          <cell r="AI157" t="str">
            <v>Adult</v>
          </cell>
          <cell r="AJ157" t="str">
            <v/>
          </cell>
          <cell r="AK157" t="str">
            <v>2 - 30 to 39</v>
          </cell>
          <cell r="AL157" t="str">
            <v>02.11</v>
          </cell>
          <cell r="AM157">
            <v>43142</v>
          </cell>
          <cell r="AN157" t="str">
            <v>MATHEW SMITH</v>
          </cell>
        </row>
        <row r="158">
          <cell r="A158">
            <v>403016</v>
          </cell>
          <cell r="B158">
            <v>402785</v>
          </cell>
          <cell r="C158" t="str">
            <v>estafford@ryan.catholic.edu.au</v>
          </cell>
          <cell r="D158" t="str">
            <v>Mrs</v>
          </cell>
          <cell r="E158" t="str">
            <v>Erin</v>
          </cell>
          <cell r="F158" t="str">
            <v>Stafford</v>
          </cell>
          <cell r="G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 t="str">
            <v/>
          </cell>
          <cell r="N158">
            <v>47733703</v>
          </cell>
          <cell r="O158" t="str">
            <v/>
          </cell>
          <cell r="P158" t="str">
            <v/>
          </cell>
          <cell r="Q158">
            <v>415458410</v>
          </cell>
          <cell r="R158">
            <v>7</v>
          </cell>
          <cell r="S158">
            <v>477301965</v>
          </cell>
          <cell r="T158">
            <v>7</v>
          </cell>
          <cell r="U158">
            <v>47788685</v>
          </cell>
          <cell r="V158" t="str">
            <v>40 RUNDLE STREET</v>
          </cell>
          <cell r="W158" t="str">
            <v/>
          </cell>
          <cell r="X158" t="str">
            <v>MOUNT LOUISA</v>
          </cell>
          <cell r="Y158" t="str">
            <v>Australian Capital Territory</v>
          </cell>
          <cell r="Z158">
            <v>4814</v>
          </cell>
          <cell r="AA158" t="str">
            <v>Australia</v>
          </cell>
          <cell r="AB158" t="str">
            <v>APA/ Counsellor</v>
          </cell>
          <cell r="AC158" t="str">
            <v>28/04/1972</v>
          </cell>
          <cell r="AD158" t="str">
            <v>Female</v>
          </cell>
          <cell r="AE158" t="str">
            <v>Active</v>
          </cell>
          <cell r="AF158" t="str">
            <v>Yes</v>
          </cell>
          <cell r="AG158" t="str">
            <v>STAFFORD ERIN</v>
          </cell>
          <cell r="AH158">
            <v>46</v>
          </cell>
          <cell r="AI158" t="str">
            <v>Adult</v>
          </cell>
          <cell r="AJ158" t="str">
            <v/>
          </cell>
          <cell r="AK158" t="str">
            <v>3 - 40 to 49</v>
          </cell>
          <cell r="AL158" t="str">
            <v>04.28</v>
          </cell>
          <cell r="AM158">
            <v>43218</v>
          </cell>
          <cell r="AN158" t="str">
            <v>ERIN STAFFORD</v>
          </cell>
        </row>
        <row r="159">
          <cell r="A159">
            <v>402803</v>
          </cell>
          <cell r="B159" t="str">
            <v/>
          </cell>
          <cell r="C159" t="str">
            <v>gmstanton1@bigpond.com</v>
          </cell>
          <cell r="D159" t="str">
            <v>Dr</v>
          </cell>
          <cell r="E159" t="str">
            <v>GEOFF</v>
          </cell>
          <cell r="F159" t="str">
            <v>STANTON</v>
          </cell>
          <cell r="G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>0407 964371</v>
          </cell>
          <cell r="N159" t="str">
            <v/>
          </cell>
          <cell r="O159" t="str">
            <v/>
          </cell>
          <cell r="P159" t="str">
            <v/>
          </cell>
          <cell r="Q159" t="str">
            <v>0407 964371</v>
          </cell>
          <cell r="R159" t="str">
            <v/>
          </cell>
          <cell r="S159" t="str">
            <v/>
          </cell>
          <cell r="T159">
            <v>7</v>
          </cell>
          <cell r="U159">
            <v>47741561</v>
          </cell>
          <cell r="V159" t="str">
            <v>41 THE ESPLANADE</v>
          </cell>
          <cell r="W159" t="str">
            <v/>
          </cell>
          <cell r="X159" t="str">
            <v>PALLARENDA</v>
          </cell>
          <cell r="Y159" t="str">
            <v>Queensland</v>
          </cell>
          <cell r="Z159">
            <v>4810</v>
          </cell>
          <cell r="AA159" t="str">
            <v>Australia</v>
          </cell>
          <cell r="AB159" t="str">
            <v>Orthodontist</v>
          </cell>
          <cell r="AC159" t="str">
            <v>10/06/1957</v>
          </cell>
          <cell r="AD159" t="str">
            <v>Male</v>
          </cell>
          <cell r="AE159" t="str">
            <v>Active</v>
          </cell>
          <cell r="AF159" t="str">
            <v>Yes</v>
          </cell>
          <cell r="AG159" t="str">
            <v>STANTON GEOFF</v>
          </cell>
          <cell r="AH159">
            <v>61</v>
          </cell>
          <cell r="AI159" t="str">
            <v>Adult</v>
          </cell>
          <cell r="AJ159" t="str">
            <v/>
          </cell>
          <cell r="AK159" t="str">
            <v>5 - 60 to 64</v>
          </cell>
          <cell r="AL159" t="str">
            <v>06.10</v>
          </cell>
          <cell r="AM159">
            <v>43261</v>
          </cell>
          <cell r="AN159" t="str">
            <v>GEOFF STANTON</v>
          </cell>
        </row>
        <row r="160">
          <cell r="A160">
            <v>835949</v>
          </cell>
          <cell r="B160" t="str">
            <v/>
          </cell>
          <cell r="C160" t="str">
            <v>vijayastewart@hotmail.com</v>
          </cell>
          <cell r="D160" t="str">
            <v>Mrs</v>
          </cell>
          <cell r="E160" t="str">
            <v>Vijaya</v>
          </cell>
          <cell r="F160" t="str">
            <v>Stewart</v>
          </cell>
          <cell r="G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406957241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Unit 203</v>
          </cell>
          <cell r="W160" t="str">
            <v>2 Dibbs St</v>
          </cell>
          <cell r="X160" t="str">
            <v>South Townsville</v>
          </cell>
          <cell r="Y160" t="str">
            <v>Queensland</v>
          </cell>
          <cell r="Z160">
            <v>4810</v>
          </cell>
          <cell r="AA160" t="str">
            <v>Australia</v>
          </cell>
          <cell r="AB160" t="str">
            <v/>
          </cell>
          <cell r="AC160" t="str">
            <v>10/11/1957</v>
          </cell>
          <cell r="AD160" t="str">
            <v>Female</v>
          </cell>
          <cell r="AE160" t="str">
            <v>Active</v>
          </cell>
          <cell r="AF160" t="str">
            <v>Yes</v>
          </cell>
          <cell r="AG160" t="str">
            <v>STEWART VIJAYA</v>
          </cell>
          <cell r="AH160">
            <v>61</v>
          </cell>
          <cell r="AI160" t="str">
            <v>Adult</v>
          </cell>
          <cell r="AJ160" t="str">
            <v/>
          </cell>
          <cell r="AK160" t="str">
            <v>5 - 60 to 64</v>
          </cell>
          <cell r="AL160" t="str">
            <v>11.10</v>
          </cell>
          <cell r="AM160">
            <v>43414</v>
          </cell>
          <cell r="AN160" t="str">
            <v>VIJAYA STEWART</v>
          </cell>
        </row>
        <row r="161">
          <cell r="A161">
            <v>1072613</v>
          </cell>
          <cell r="B161" t="str">
            <v/>
          </cell>
          <cell r="C161" t="str">
            <v>brent@suncityhd.com.au</v>
          </cell>
          <cell r="D161" t="str">
            <v>Mr</v>
          </cell>
          <cell r="E161" t="str">
            <v>Brent</v>
          </cell>
          <cell r="F161" t="str">
            <v>Storey</v>
          </cell>
          <cell r="G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409780305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735 woolcock street</v>
          </cell>
          <cell r="W161" t="str">
            <v/>
          </cell>
          <cell r="X161" t="str">
            <v>Mt Louisa</v>
          </cell>
          <cell r="Y161" t="str">
            <v>Queensland</v>
          </cell>
          <cell r="Z161">
            <v>4814</v>
          </cell>
          <cell r="AA161" t="str">
            <v>Australia</v>
          </cell>
          <cell r="AB161" t="str">
            <v/>
          </cell>
          <cell r="AC161" t="str">
            <v>28/08/1992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STOREY BRENT</v>
          </cell>
          <cell r="AH161">
            <v>26</v>
          </cell>
          <cell r="AI161" t="str">
            <v>Adult</v>
          </cell>
          <cell r="AJ161" t="str">
            <v/>
          </cell>
          <cell r="AK161" t="str">
            <v>1 - under 30</v>
          </cell>
          <cell r="AL161" t="str">
            <v>08.28</v>
          </cell>
          <cell r="AM161">
            <v>43340</v>
          </cell>
          <cell r="AN161" t="str">
            <v>BRENT STOREY</v>
          </cell>
        </row>
        <row r="162">
          <cell r="A162">
            <v>402774</v>
          </cell>
          <cell r="B162" t="str">
            <v/>
          </cell>
          <cell r="C162" t="str">
            <v>deonstripp@hotmail.com</v>
          </cell>
          <cell r="D162" t="str">
            <v>Mr</v>
          </cell>
          <cell r="E162" t="str">
            <v>Deon</v>
          </cell>
          <cell r="F162" t="str">
            <v>Stripp</v>
          </cell>
          <cell r="G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>
            <v>403519559</v>
          </cell>
          <cell r="R162" t="str">
            <v/>
          </cell>
          <cell r="S162" t="str">
            <v/>
          </cell>
          <cell r="T162">
            <v>7</v>
          </cell>
          <cell r="U162" t="str">
            <v/>
          </cell>
          <cell r="V162" t="str">
            <v>81 CORCORAN STREET</v>
          </cell>
          <cell r="W162" t="str">
            <v/>
          </cell>
          <cell r="X162" t="str">
            <v>CURRAJONG</v>
          </cell>
          <cell r="Y162" t="str">
            <v>Queensland</v>
          </cell>
          <cell r="Z162">
            <v>4812</v>
          </cell>
          <cell r="AA162" t="str">
            <v>Australia</v>
          </cell>
          <cell r="AB162" t="str">
            <v/>
          </cell>
          <cell r="AC162" t="str">
            <v>01/02/1985</v>
          </cell>
          <cell r="AD162" t="str">
            <v>Male</v>
          </cell>
          <cell r="AE162" t="str">
            <v>Active</v>
          </cell>
          <cell r="AF162" t="str">
            <v>Yes</v>
          </cell>
          <cell r="AG162" t="str">
            <v>STRIPP DEON</v>
          </cell>
          <cell r="AH162">
            <v>33</v>
          </cell>
          <cell r="AI162" t="str">
            <v>Adult</v>
          </cell>
          <cell r="AJ162" t="str">
            <v/>
          </cell>
          <cell r="AK162" t="str">
            <v>2 - 30 to 39</v>
          </cell>
          <cell r="AL162" t="str">
            <v>02.01</v>
          </cell>
          <cell r="AM162">
            <v>43132</v>
          </cell>
          <cell r="AN162" t="str">
            <v>DEON STRIPP</v>
          </cell>
        </row>
        <row r="163">
          <cell r="A163">
            <v>403000</v>
          </cell>
          <cell r="B163" t="str">
            <v/>
          </cell>
          <cell r="C163" t="str">
            <v>will.sueyek@gmail.com</v>
          </cell>
          <cell r="D163" t="str">
            <v>Mr</v>
          </cell>
          <cell r="E163" t="str">
            <v>WILLIAM</v>
          </cell>
          <cell r="F163" t="str">
            <v>SUE YEK</v>
          </cell>
          <cell r="G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>
            <v>7</v>
          </cell>
          <cell r="M163">
            <v>47257090</v>
          </cell>
          <cell r="N163" t="str">
            <v/>
          </cell>
          <cell r="O163" t="str">
            <v/>
          </cell>
          <cell r="P163" t="str">
            <v/>
          </cell>
          <cell r="Q163">
            <v>408071960</v>
          </cell>
          <cell r="R163" t="str">
            <v/>
          </cell>
          <cell r="S163" t="str">
            <v/>
          </cell>
          <cell r="T163">
            <v>7</v>
          </cell>
          <cell r="U163">
            <v>47257090</v>
          </cell>
          <cell r="V163" t="str">
            <v>45 BRISTOL ST</v>
          </cell>
          <cell r="W163" t="str">
            <v/>
          </cell>
          <cell r="X163" t="str">
            <v>GULLIVER</v>
          </cell>
          <cell r="Y163" t="str">
            <v>Queensland</v>
          </cell>
          <cell r="Z163">
            <v>4812</v>
          </cell>
          <cell r="AA163" t="str">
            <v>Australia</v>
          </cell>
          <cell r="AB163" t="str">
            <v>Engineer</v>
          </cell>
          <cell r="AC163" t="str">
            <v>29/01/1953</v>
          </cell>
          <cell r="AD163" t="str">
            <v>Male</v>
          </cell>
          <cell r="AE163" t="str">
            <v>Active</v>
          </cell>
          <cell r="AF163" t="str">
            <v>Yes</v>
          </cell>
          <cell r="AG163" t="str">
            <v>SUE YEK WILLIAM</v>
          </cell>
          <cell r="AH163">
            <v>65</v>
          </cell>
          <cell r="AI163" t="str">
            <v>Adult</v>
          </cell>
          <cell r="AJ163" t="str">
            <v/>
          </cell>
          <cell r="AK163" t="str">
            <v>6 - 65 to 69</v>
          </cell>
          <cell r="AL163" t="str">
            <v>01.29</v>
          </cell>
          <cell r="AM163">
            <v>43129</v>
          </cell>
          <cell r="AN163" t="str">
            <v>WILLIAM SUE YEK</v>
          </cell>
        </row>
        <row r="164">
          <cell r="A164">
            <v>1068952</v>
          </cell>
          <cell r="B164" t="str">
            <v/>
          </cell>
          <cell r="C164" t="str">
            <v>petalsemail@rocketmail.com</v>
          </cell>
          <cell r="D164" t="str">
            <v>Mrs</v>
          </cell>
          <cell r="E164" t="str">
            <v>Jodi</v>
          </cell>
          <cell r="F164" t="str">
            <v>Tamblyn</v>
          </cell>
          <cell r="G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405200927</v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>32 Granitevale Rd</v>
          </cell>
          <cell r="W164" t="str">
            <v/>
          </cell>
          <cell r="X164" t="str">
            <v>Alice River</v>
          </cell>
          <cell r="Y164" t="str">
            <v>Queensland</v>
          </cell>
          <cell r="Z164">
            <v>4817</v>
          </cell>
          <cell r="AA164" t="str">
            <v>Australia</v>
          </cell>
          <cell r="AB164" t="str">
            <v/>
          </cell>
          <cell r="AC164" t="str">
            <v>17/02/1978</v>
          </cell>
          <cell r="AD164" t="str">
            <v>Female</v>
          </cell>
          <cell r="AE164" t="str">
            <v>Active</v>
          </cell>
          <cell r="AF164" t="str">
            <v>Yes</v>
          </cell>
          <cell r="AG164" t="str">
            <v>TAMBLYN JODI</v>
          </cell>
          <cell r="AH164">
            <v>40</v>
          </cell>
          <cell r="AI164" t="str">
            <v>Adult</v>
          </cell>
          <cell r="AJ164" t="str">
            <v/>
          </cell>
          <cell r="AK164" t="str">
            <v>3 - 40 to 49</v>
          </cell>
          <cell r="AL164" t="str">
            <v>02.17</v>
          </cell>
          <cell r="AM164">
            <v>43148</v>
          </cell>
          <cell r="AN164" t="str">
            <v>JODI TAMBLYN</v>
          </cell>
        </row>
        <row r="165">
          <cell r="A165">
            <v>402965</v>
          </cell>
          <cell r="B165" t="str">
            <v/>
          </cell>
          <cell r="C165" t="str">
            <v>squizzy73@optusnet.com.au</v>
          </cell>
          <cell r="D165" t="str">
            <v>Mr</v>
          </cell>
          <cell r="E165" t="str">
            <v>COLIN</v>
          </cell>
          <cell r="F165" t="str">
            <v>TAYLOR</v>
          </cell>
          <cell r="G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>0418 820822</v>
          </cell>
          <cell r="R165" t="str">
            <v/>
          </cell>
          <cell r="S165" t="str">
            <v/>
          </cell>
          <cell r="T165">
            <v>7</v>
          </cell>
          <cell r="U165" t="str">
            <v>4771 4669</v>
          </cell>
          <cell r="V165" t="str">
            <v>67A TENTH AVENUE</v>
          </cell>
          <cell r="W165" t="str">
            <v/>
          </cell>
          <cell r="X165" t="str">
            <v>RAILWAY ESTATE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/>
          </cell>
          <cell r="AC165" t="str">
            <v>02/10/1941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TAYLOR COLIN</v>
          </cell>
          <cell r="AH165">
            <v>77</v>
          </cell>
          <cell r="AI165" t="str">
            <v>Adult</v>
          </cell>
          <cell r="AJ165" t="str">
            <v/>
          </cell>
          <cell r="AK165" t="str">
            <v>8 - over 74</v>
          </cell>
          <cell r="AL165" t="str">
            <v>10.02</v>
          </cell>
          <cell r="AM165">
            <v>43375</v>
          </cell>
          <cell r="AN165" t="str">
            <v>COLIN TAYLOR</v>
          </cell>
        </row>
        <row r="166">
          <cell r="A166">
            <v>402789</v>
          </cell>
          <cell r="B166" t="str">
            <v/>
          </cell>
          <cell r="C166" t="str">
            <v>francesco.t57@gmail.com</v>
          </cell>
          <cell r="D166" t="str">
            <v>Mr</v>
          </cell>
          <cell r="E166" t="str">
            <v>Francesco</v>
          </cell>
          <cell r="F166" t="str">
            <v>Tirendi</v>
          </cell>
          <cell r="G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>
            <v>418883069</v>
          </cell>
          <cell r="R166" t="str">
            <v/>
          </cell>
          <cell r="S166" t="str">
            <v/>
          </cell>
          <cell r="T166">
            <v>7</v>
          </cell>
          <cell r="U166" t="str">
            <v/>
          </cell>
          <cell r="V166" t="str">
            <v>22 SHETLAND PLACE</v>
          </cell>
          <cell r="W166" t="str">
            <v/>
          </cell>
          <cell r="X166" t="str">
            <v>KELSO</v>
          </cell>
          <cell r="Y166" t="str">
            <v>Queensland</v>
          </cell>
          <cell r="Z166">
            <v>4815</v>
          </cell>
          <cell r="AA166" t="str">
            <v>Australia</v>
          </cell>
          <cell r="AB166" t="str">
            <v/>
          </cell>
          <cell r="AC166" t="str">
            <v>01/11/1957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TIRENDI FRANCESCO</v>
          </cell>
          <cell r="AH166">
            <v>61</v>
          </cell>
          <cell r="AI166" t="str">
            <v>Adult</v>
          </cell>
          <cell r="AJ166" t="str">
            <v/>
          </cell>
          <cell r="AK166" t="str">
            <v>5 - 60 to 64</v>
          </cell>
          <cell r="AL166" t="str">
            <v>11.01</v>
          </cell>
          <cell r="AM166">
            <v>43405</v>
          </cell>
          <cell r="AN166" t="str">
            <v>FRANCESCO TIRENDI</v>
          </cell>
        </row>
        <row r="167">
          <cell r="A167">
            <v>402768</v>
          </cell>
          <cell r="B167" t="str">
            <v/>
          </cell>
          <cell r="C167" t="str">
            <v>deahne4@hotmail.com</v>
          </cell>
          <cell r="D167" t="str">
            <v>Ms</v>
          </cell>
          <cell r="E167" t="str">
            <v>Deahne</v>
          </cell>
          <cell r="F167" t="str">
            <v>Turnbull</v>
          </cell>
          <cell r="G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>0438 250625</v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>1 Eden Street</v>
          </cell>
          <cell r="W167" t="str">
            <v/>
          </cell>
          <cell r="X167" t="str">
            <v>Belgian Gardens</v>
          </cell>
          <cell r="Y167" t="str">
            <v>Queensland</v>
          </cell>
          <cell r="Z167">
            <v>4810</v>
          </cell>
          <cell r="AA167" t="str">
            <v>Australia</v>
          </cell>
          <cell r="AB167" t="str">
            <v>Public servant</v>
          </cell>
          <cell r="AC167" t="str">
            <v>08/08/1979</v>
          </cell>
          <cell r="AD167" t="str">
            <v>Female</v>
          </cell>
          <cell r="AE167" t="str">
            <v>Active</v>
          </cell>
          <cell r="AF167" t="str">
            <v>Yes</v>
          </cell>
          <cell r="AG167" t="str">
            <v>TURNBULL DEAHNE</v>
          </cell>
          <cell r="AH167">
            <v>39</v>
          </cell>
          <cell r="AI167" t="str">
            <v>Adult</v>
          </cell>
          <cell r="AJ167" t="str">
            <v/>
          </cell>
          <cell r="AK167" t="str">
            <v>2 - 30 to 39</v>
          </cell>
          <cell r="AL167" t="str">
            <v>08.08</v>
          </cell>
          <cell r="AM167">
            <v>43320</v>
          </cell>
          <cell r="AN167" t="str">
            <v>DEAHNE TURNBULL</v>
          </cell>
        </row>
        <row r="168">
          <cell r="A168">
            <v>565510</v>
          </cell>
          <cell r="B168" t="str">
            <v/>
          </cell>
          <cell r="C168" t="str">
            <v>kthall80@hotmail.com</v>
          </cell>
          <cell r="D168" t="str">
            <v>Mrs</v>
          </cell>
          <cell r="E168" t="str">
            <v>Katie</v>
          </cell>
          <cell r="F168" t="str">
            <v>Turner</v>
          </cell>
          <cell r="G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61417718156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55 Garden Grove Crescent</v>
          </cell>
          <cell r="W168" t="str">
            <v/>
          </cell>
          <cell r="X168" t="str">
            <v>Kirwan</v>
          </cell>
          <cell r="Y168" t="str">
            <v>Queensland</v>
          </cell>
          <cell r="Z168">
            <v>4817</v>
          </cell>
          <cell r="AA168" t="str">
            <v>Australia</v>
          </cell>
          <cell r="AB168" t="str">
            <v>Police officer</v>
          </cell>
          <cell r="AC168" t="str">
            <v>05/01/1980</v>
          </cell>
          <cell r="AD168" t="str">
            <v>Female</v>
          </cell>
          <cell r="AE168" t="str">
            <v>Active</v>
          </cell>
          <cell r="AF168" t="str">
            <v>Yes</v>
          </cell>
          <cell r="AG168" t="str">
            <v>TURNER KATIE</v>
          </cell>
          <cell r="AH168">
            <v>38</v>
          </cell>
          <cell r="AI168" t="str">
            <v>Adult</v>
          </cell>
          <cell r="AJ168" t="str">
            <v/>
          </cell>
          <cell r="AK168" t="str">
            <v>2 - 30 to 39</v>
          </cell>
          <cell r="AL168" t="str">
            <v>01.05</v>
          </cell>
          <cell r="AM168">
            <v>43105</v>
          </cell>
          <cell r="AN168" t="str">
            <v>KATIE TURNER</v>
          </cell>
        </row>
        <row r="169">
          <cell r="A169">
            <v>319915</v>
          </cell>
          <cell r="B169" t="str">
            <v/>
          </cell>
          <cell r="C169" t="str">
            <v>scottbv72@gmail.com</v>
          </cell>
          <cell r="D169" t="str">
            <v>Mr</v>
          </cell>
          <cell r="E169" t="str">
            <v>Scott</v>
          </cell>
          <cell r="F169" t="str">
            <v>Vollmerhause</v>
          </cell>
          <cell r="G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432684988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13 Waterstone Tce</v>
          </cell>
          <cell r="W169" t="str">
            <v/>
          </cell>
          <cell r="X169" t="str">
            <v>Idalia</v>
          </cell>
          <cell r="Y169" t="str">
            <v>Australian Capital Territory</v>
          </cell>
          <cell r="Z169">
            <v>4811</v>
          </cell>
          <cell r="AA169" t="str">
            <v>Australia</v>
          </cell>
          <cell r="AB169" t="str">
            <v>Accountant</v>
          </cell>
          <cell r="AC169" t="str">
            <v>20/10/1972</v>
          </cell>
          <cell r="AD169" t="str">
            <v>Male</v>
          </cell>
          <cell r="AE169" t="str">
            <v>Active</v>
          </cell>
          <cell r="AF169" t="str">
            <v>Yes</v>
          </cell>
          <cell r="AG169" t="str">
            <v>VOLLMERHAUSE SCOTT</v>
          </cell>
          <cell r="AH169">
            <v>46</v>
          </cell>
          <cell r="AI169" t="str">
            <v>Adult</v>
          </cell>
          <cell r="AJ169" t="str">
            <v/>
          </cell>
          <cell r="AK169" t="str">
            <v>3 - 40 to 49</v>
          </cell>
          <cell r="AL169" t="str">
            <v>10.20</v>
          </cell>
          <cell r="AM169">
            <v>43393</v>
          </cell>
          <cell r="AN169" t="str">
            <v>SCOTT VOLLMERHAUSE</v>
          </cell>
        </row>
        <row r="170">
          <cell r="A170">
            <v>402744</v>
          </cell>
          <cell r="B170" t="str">
            <v/>
          </cell>
          <cell r="C170" t="str">
            <v>cdwallis1@hotmail.com</v>
          </cell>
          <cell r="D170" t="str">
            <v>Mr</v>
          </cell>
          <cell r="E170" t="str">
            <v>CAMERON</v>
          </cell>
          <cell r="F170" t="str">
            <v>WALLIS</v>
          </cell>
          <cell r="G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419777243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6 PINE STREET</v>
          </cell>
          <cell r="W170" t="str">
            <v/>
          </cell>
          <cell r="X170" t="str">
            <v>KIRWAN</v>
          </cell>
          <cell r="Y170" t="str">
            <v>QLD</v>
          </cell>
          <cell r="Z170">
            <v>4817</v>
          </cell>
          <cell r="AA170" t="str">
            <v>Australia</v>
          </cell>
          <cell r="AB170" t="str">
            <v/>
          </cell>
          <cell r="AC170" t="str">
            <v>16/09/1965</v>
          </cell>
          <cell r="AD170" t="str">
            <v>Male</v>
          </cell>
          <cell r="AE170" t="str">
            <v>Active</v>
          </cell>
          <cell r="AF170" t="str">
            <v>Yes</v>
          </cell>
          <cell r="AG170" t="str">
            <v>WALLIS CAMERON</v>
          </cell>
          <cell r="AH170">
            <v>53</v>
          </cell>
          <cell r="AI170" t="str">
            <v>Adult</v>
          </cell>
          <cell r="AJ170" t="str">
            <v/>
          </cell>
          <cell r="AK170" t="str">
            <v>4 - 50 to 59</v>
          </cell>
          <cell r="AL170" t="str">
            <v>09.16</v>
          </cell>
          <cell r="AM170">
            <v>43359</v>
          </cell>
          <cell r="AN170" t="str">
            <v>CAMERON WALLIS</v>
          </cell>
        </row>
        <row r="171">
          <cell r="A171">
            <v>1066034</v>
          </cell>
          <cell r="B171" t="str">
            <v/>
          </cell>
          <cell r="C171" t="str">
            <v>johnr.walsh@bigpond.com</v>
          </cell>
          <cell r="D171" t="str">
            <v>Mr</v>
          </cell>
          <cell r="E171" t="str">
            <v>John</v>
          </cell>
          <cell r="F171" t="str">
            <v>Walsh</v>
          </cell>
          <cell r="G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457723969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27 Nobel St</v>
          </cell>
          <cell r="W171" t="str">
            <v/>
          </cell>
          <cell r="X171" t="str">
            <v>Wulguru</v>
          </cell>
          <cell r="Y171" t="str">
            <v>Queensland</v>
          </cell>
          <cell r="Z171">
            <v>4811</v>
          </cell>
          <cell r="AA171" t="str">
            <v>Australia</v>
          </cell>
          <cell r="AB171" t="str">
            <v/>
          </cell>
          <cell r="AC171" t="str">
            <v>13/02/1954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WALSH JOHN</v>
          </cell>
          <cell r="AH171">
            <v>64</v>
          </cell>
          <cell r="AI171" t="str">
            <v>Adult</v>
          </cell>
          <cell r="AJ171" t="str">
            <v/>
          </cell>
          <cell r="AK171" t="str">
            <v>5 - 60 to 64</v>
          </cell>
          <cell r="AL171" t="str">
            <v>02.13</v>
          </cell>
          <cell r="AM171">
            <v>43144</v>
          </cell>
          <cell r="AN171" t="str">
            <v>JOHN WALSH</v>
          </cell>
        </row>
        <row r="172">
          <cell r="A172">
            <v>461543</v>
          </cell>
          <cell r="B172" t="str">
            <v/>
          </cell>
          <cell r="C172" t="str">
            <v>buzzepop@gmail.com</v>
          </cell>
          <cell r="D172" t="str">
            <v>Mrs</v>
          </cell>
          <cell r="E172" t="str">
            <v>Meredith</v>
          </cell>
          <cell r="F172" t="str">
            <v>Watkins</v>
          </cell>
          <cell r="G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>
            <v>7</v>
          </cell>
          <cell r="M172">
            <v>47751004</v>
          </cell>
          <cell r="N172" t="str">
            <v/>
          </cell>
          <cell r="O172" t="str">
            <v/>
          </cell>
          <cell r="P172" t="str">
            <v/>
          </cell>
          <cell r="Q172">
            <v>432788670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50 Freshwater Drive</v>
          </cell>
          <cell r="W172" t="str">
            <v/>
          </cell>
          <cell r="X172" t="str">
            <v>Douglas</v>
          </cell>
          <cell r="Y172" t="str">
            <v>Queensland</v>
          </cell>
          <cell r="Z172">
            <v>4814</v>
          </cell>
          <cell r="AA172" t="str">
            <v>Australia</v>
          </cell>
          <cell r="AB172" t="str">
            <v>Teacher</v>
          </cell>
          <cell r="AC172" t="str">
            <v>12/08/1977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WATKINS MEREDITH</v>
          </cell>
          <cell r="AH172">
            <v>41</v>
          </cell>
          <cell r="AI172" t="str">
            <v>Adult</v>
          </cell>
          <cell r="AJ172" t="str">
            <v/>
          </cell>
          <cell r="AK172" t="str">
            <v>3 - 40 to 49</v>
          </cell>
          <cell r="AL172" t="str">
            <v>08.12</v>
          </cell>
          <cell r="AM172">
            <v>43324</v>
          </cell>
          <cell r="AN172" t="str">
            <v>MEREDITH WATKINS</v>
          </cell>
        </row>
        <row r="173">
          <cell r="A173">
            <v>1063829</v>
          </cell>
          <cell r="B173" t="str">
            <v/>
          </cell>
          <cell r="C173" t="str">
            <v>axegonegolfing@gmail.com</v>
          </cell>
          <cell r="D173" t="str">
            <v>Mr</v>
          </cell>
          <cell r="E173" t="str">
            <v>Thorley</v>
          </cell>
          <cell r="F173" t="str">
            <v>Watson</v>
          </cell>
          <cell r="G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414831605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32</v>
          </cell>
          <cell r="W173" t="str">
            <v>Birrabang Street</v>
          </cell>
          <cell r="X173" t="str">
            <v>Kirwan</v>
          </cell>
          <cell r="Y173" t="str">
            <v>Queensland</v>
          </cell>
          <cell r="Z173">
            <v>4817</v>
          </cell>
          <cell r="AA173" t="str">
            <v>Australia</v>
          </cell>
          <cell r="AB173" t="str">
            <v/>
          </cell>
          <cell r="AC173" t="str">
            <v>01/03/1969</v>
          </cell>
          <cell r="AD173" t="str">
            <v>Male</v>
          </cell>
          <cell r="AE173" t="str">
            <v>Active</v>
          </cell>
          <cell r="AF173" t="str">
            <v>Yes</v>
          </cell>
          <cell r="AG173" t="str">
            <v>WATSON THORLEY</v>
          </cell>
          <cell r="AH173">
            <v>49</v>
          </cell>
          <cell r="AI173" t="str">
            <v>Adult</v>
          </cell>
          <cell r="AJ173" t="str">
            <v/>
          </cell>
          <cell r="AK173" t="str">
            <v>3 - 40 to 49</v>
          </cell>
          <cell r="AL173" t="str">
            <v>03.01</v>
          </cell>
          <cell r="AM173">
            <v>43160</v>
          </cell>
          <cell r="AN173" t="str">
            <v>THORLEY WATSON</v>
          </cell>
        </row>
        <row r="174">
          <cell r="A174">
            <v>818925</v>
          </cell>
          <cell r="B174">
            <v>401821</v>
          </cell>
          <cell r="C174" t="str">
            <v>bewebber@bigpond.com</v>
          </cell>
          <cell r="D174" t="str">
            <v>Ms</v>
          </cell>
          <cell r="E174" t="str">
            <v>BRIDGET</v>
          </cell>
          <cell r="F174" t="str">
            <v>WEBBER</v>
          </cell>
          <cell r="G174" t="str">
            <v>Bevan 0407578508</v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>
            <v>427</v>
          </cell>
          <cell r="M174">
            <v>485507</v>
          </cell>
          <cell r="N174" t="str">
            <v/>
          </cell>
          <cell r="O174" t="str">
            <v/>
          </cell>
          <cell r="P174" t="str">
            <v/>
          </cell>
          <cell r="Q174">
            <v>427485507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PO Box 1904</v>
          </cell>
          <cell r="W174" t="str">
            <v>bewebber@bigpond.com</v>
          </cell>
          <cell r="X174" t="str">
            <v>Thuringowa Central</v>
          </cell>
          <cell r="Y174" t="str">
            <v>Queensland</v>
          </cell>
          <cell r="Z174">
            <v>4817</v>
          </cell>
          <cell r="AA174" t="str">
            <v>Australia</v>
          </cell>
          <cell r="AB174" t="str">
            <v/>
          </cell>
          <cell r="AC174" t="str">
            <v>24/07/1978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WEBBER BRIDGET</v>
          </cell>
          <cell r="AH174">
            <v>40</v>
          </cell>
          <cell r="AI174" t="str">
            <v>Adult</v>
          </cell>
          <cell r="AJ174" t="str">
            <v/>
          </cell>
          <cell r="AK174" t="str">
            <v>3 - 40 to 49</v>
          </cell>
          <cell r="AL174" t="str">
            <v>07.24</v>
          </cell>
          <cell r="AM174">
            <v>43305</v>
          </cell>
          <cell r="AN174" t="str">
            <v>BRIDGET WEBBER</v>
          </cell>
        </row>
        <row r="175">
          <cell r="A175">
            <v>402809</v>
          </cell>
          <cell r="B175" t="str">
            <v/>
          </cell>
          <cell r="C175" t="str">
            <v>gwerbeloff@hotmail.com</v>
          </cell>
          <cell r="D175" t="str">
            <v>Mr</v>
          </cell>
          <cell r="E175" t="str">
            <v>Gavin</v>
          </cell>
          <cell r="F175" t="str">
            <v>Werbeloff</v>
          </cell>
          <cell r="G175" t="str">
            <v>Townsville Road Runners</v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403234099</v>
          </cell>
          <cell r="R175">
            <v>7</v>
          </cell>
          <cell r="S175">
            <v>47553800</v>
          </cell>
          <cell r="T175" t="str">
            <v/>
          </cell>
          <cell r="U175" t="str">
            <v/>
          </cell>
          <cell r="V175" t="str">
            <v>7 Marbella St</v>
          </cell>
          <cell r="W175" t="str">
            <v/>
          </cell>
          <cell r="X175" t="str">
            <v>Cranbrook</v>
          </cell>
          <cell r="Y175" t="str">
            <v>Queensland</v>
          </cell>
          <cell r="Z175">
            <v>4814</v>
          </cell>
          <cell r="AA175" t="str">
            <v>Australia</v>
          </cell>
          <cell r="AB175" t="str">
            <v/>
          </cell>
          <cell r="AC175" t="str">
            <v>11/01/1969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WERBELOFF GAVIN</v>
          </cell>
          <cell r="AH175">
            <v>49</v>
          </cell>
          <cell r="AI175" t="str">
            <v>Adult</v>
          </cell>
          <cell r="AJ175" t="str">
            <v/>
          </cell>
          <cell r="AK175" t="str">
            <v>3 - 40 to 49</v>
          </cell>
          <cell r="AL175" t="str">
            <v>01.11</v>
          </cell>
          <cell r="AM175">
            <v>43111</v>
          </cell>
          <cell r="AN175" t="str">
            <v>GAVIN WERBELOFF</v>
          </cell>
        </row>
        <row r="176">
          <cell r="A176">
            <v>402766</v>
          </cell>
          <cell r="B176" t="str">
            <v/>
          </cell>
          <cell r="C176" t="str">
            <v>davidwharton64@gmail.com</v>
          </cell>
          <cell r="D176" t="str">
            <v>Mr</v>
          </cell>
          <cell r="E176" t="str">
            <v>DAVID</v>
          </cell>
          <cell r="F176" t="str">
            <v>WHARTON</v>
          </cell>
          <cell r="G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407226608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16 Ryan Street</v>
          </cell>
          <cell r="W176" t="str">
            <v/>
          </cell>
          <cell r="X176" t="str">
            <v>Belgian Gardens</v>
          </cell>
          <cell r="Y176" t="str">
            <v>Queensland</v>
          </cell>
          <cell r="Z176">
            <v>4810</v>
          </cell>
          <cell r="AA176" t="str">
            <v>Australia</v>
          </cell>
          <cell r="AB176" t="str">
            <v/>
          </cell>
          <cell r="AC176" t="str">
            <v>02/03/1952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WHARTON DAVID</v>
          </cell>
          <cell r="AH176">
            <v>66</v>
          </cell>
          <cell r="AI176" t="str">
            <v>Adult</v>
          </cell>
          <cell r="AJ176" t="str">
            <v/>
          </cell>
          <cell r="AK176" t="str">
            <v>6 - 65 to 69</v>
          </cell>
          <cell r="AL176" t="str">
            <v>03.02</v>
          </cell>
          <cell r="AM176">
            <v>43161</v>
          </cell>
          <cell r="AN176" t="str">
            <v>DAVID WHARTON</v>
          </cell>
        </row>
        <row r="177">
          <cell r="A177">
            <v>282207</v>
          </cell>
          <cell r="B177" t="str">
            <v/>
          </cell>
          <cell r="C177" t="str">
            <v>eodwolfy@gmail.com</v>
          </cell>
          <cell r="D177" t="str">
            <v>Mr</v>
          </cell>
          <cell r="E177" t="str">
            <v>Damien</v>
          </cell>
          <cell r="F177" t="str">
            <v>Woolfe</v>
          </cell>
          <cell r="G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419625508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27 Somerville Place</v>
          </cell>
          <cell r="W177" t="str">
            <v/>
          </cell>
          <cell r="X177" t="str">
            <v>Idalia</v>
          </cell>
          <cell r="Y177" t="str">
            <v>QLD</v>
          </cell>
          <cell r="Z177">
            <v>4811</v>
          </cell>
          <cell r="AA177" t="str">
            <v>Australia</v>
          </cell>
          <cell r="AB177" t="str">
            <v>Soldier</v>
          </cell>
          <cell r="AC177" t="str">
            <v>02/06/1980</v>
          </cell>
          <cell r="AD177" t="str">
            <v>Male</v>
          </cell>
          <cell r="AE177" t="str">
            <v>Active</v>
          </cell>
          <cell r="AF177" t="str">
            <v>Yes</v>
          </cell>
          <cell r="AG177" t="str">
            <v>WOOLFE DAMIEN</v>
          </cell>
          <cell r="AH177">
            <v>38</v>
          </cell>
          <cell r="AI177" t="str">
            <v>Adult</v>
          </cell>
          <cell r="AJ177" t="str">
            <v/>
          </cell>
          <cell r="AK177" t="str">
            <v>2 - 30 to 39</v>
          </cell>
          <cell r="AL177" t="str">
            <v>06.02</v>
          </cell>
          <cell r="AM177">
            <v>43253</v>
          </cell>
          <cell r="AN177" t="str">
            <v>DAMIEN WOOLFE</v>
          </cell>
        </row>
        <row r="178">
          <cell r="A178">
            <v>461948</v>
          </cell>
          <cell r="B178" t="str">
            <v/>
          </cell>
          <cell r="C178" t="str">
            <v>mwyoungman@gmail.com</v>
          </cell>
          <cell r="D178" t="str">
            <v>Mr</v>
          </cell>
          <cell r="E178" t="str">
            <v>Michael</v>
          </cell>
          <cell r="F178" t="str">
            <v>Youngman</v>
          </cell>
          <cell r="G178" t="str">
            <v>MICKY BLUE</v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>
            <v>477038171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>Unit 1</v>
          </cell>
          <cell r="W178" t="str">
            <v>9 Fryer St</v>
          </cell>
          <cell r="X178" t="str">
            <v>North Ward</v>
          </cell>
          <cell r="Y178" t="str">
            <v>Queensland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29/08/1962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YOUNGMAN MICHAEL</v>
          </cell>
          <cell r="AH178">
            <v>56</v>
          </cell>
          <cell r="AI178" t="str">
            <v>Adult</v>
          </cell>
          <cell r="AJ178" t="str">
            <v/>
          </cell>
          <cell r="AK178" t="str">
            <v>4 - 50 to 59</v>
          </cell>
          <cell r="AL178" t="str">
            <v>08.29</v>
          </cell>
          <cell r="AM178">
            <v>43341</v>
          </cell>
          <cell r="AN178" t="str">
            <v>MICHAEL YOUNGMAN</v>
          </cell>
        </row>
        <row r="179">
          <cell r="A179">
            <v>868058</v>
          </cell>
          <cell r="B179" t="str">
            <v/>
          </cell>
          <cell r="C179" t="str">
            <v>cmzed@bigpnd.com</v>
          </cell>
          <cell r="D179" t="str">
            <v>Mrs</v>
          </cell>
          <cell r="E179" t="str">
            <v>Christina</v>
          </cell>
          <cell r="F179" t="str">
            <v>Zevenbergen</v>
          </cell>
          <cell r="G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437443601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>12 Christina Place</v>
          </cell>
          <cell r="W179" t="str">
            <v/>
          </cell>
          <cell r="X179" t="str">
            <v>Aitkenvale</v>
          </cell>
          <cell r="Y179" t="str">
            <v>Queensland</v>
          </cell>
          <cell r="Z179">
            <v>4814</v>
          </cell>
          <cell r="AA179" t="str">
            <v>Australia</v>
          </cell>
          <cell r="AB179" t="str">
            <v/>
          </cell>
          <cell r="AC179" t="str">
            <v>11/01/1978</v>
          </cell>
          <cell r="AD179" t="str">
            <v>Female</v>
          </cell>
          <cell r="AE179" t="str">
            <v>Active</v>
          </cell>
          <cell r="AF179" t="str">
            <v>Yes</v>
          </cell>
          <cell r="AG179" t="str">
            <v>ZEVENBERGEN CHRISTINA</v>
          </cell>
          <cell r="AH179">
            <v>40</v>
          </cell>
          <cell r="AI179" t="str">
            <v>Adult</v>
          </cell>
          <cell r="AJ179" t="str">
            <v/>
          </cell>
          <cell r="AK179" t="str">
            <v>3 - 40 to 49</v>
          </cell>
          <cell r="AL179" t="str">
            <v>01.11</v>
          </cell>
          <cell r="AM179">
            <v>43111</v>
          </cell>
          <cell r="AN179" t="str">
            <v>CHRISTINA ZEVENBERGEN</v>
          </cell>
        </row>
        <row r="180">
          <cell r="A180">
            <v>868067</v>
          </cell>
          <cell r="B180" t="str">
            <v/>
          </cell>
          <cell r="C180" t="str">
            <v>jessie@bigpond.com</v>
          </cell>
          <cell r="D180" t="str">
            <v>Miss</v>
          </cell>
          <cell r="E180" t="str">
            <v>Jessie</v>
          </cell>
          <cell r="F180" t="str">
            <v>Zevenbergen</v>
          </cell>
          <cell r="G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474926835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Christina Place</v>
          </cell>
          <cell r="W180" t="str">
            <v/>
          </cell>
          <cell r="X180" t="str">
            <v>Aitkenvale</v>
          </cell>
          <cell r="Y180" t="str">
            <v>Queensland</v>
          </cell>
          <cell r="Z180">
            <v>4814</v>
          </cell>
          <cell r="AA180" t="str">
            <v>Australia</v>
          </cell>
          <cell r="AB180" t="str">
            <v/>
          </cell>
          <cell r="AC180" t="str">
            <v>22/02/2002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ZEVENBERGEN JESSIE</v>
          </cell>
          <cell r="AH180">
            <v>16</v>
          </cell>
          <cell r="AI180" t="str">
            <v>Junior</v>
          </cell>
          <cell r="AJ180" t="str">
            <v>X</v>
          </cell>
          <cell r="AK180" t="str">
            <v>4 - 16 years to 17 years</v>
          </cell>
          <cell r="AL180" t="str">
            <v>02.22</v>
          </cell>
          <cell r="AM180">
            <v>43153</v>
          </cell>
          <cell r="AN180" t="str">
            <v>JESSIE ZEVENBERGEN</v>
          </cell>
        </row>
        <row r="181">
          <cell r="A181">
            <v>1061422</v>
          </cell>
          <cell r="B181" t="str">
            <v/>
          </cell>
          <cell r="C181" t="str">
            <v>marcel74@bigpond.com</v>
          </cell>
          <cell r="D181" t="str">
            <v>Mr</v>
          </cell>
          <cell r="E181" t="str">
            <v>Marcel</v>
          </cell>
          <cell r="F181" t="str">
            <v>Zevenbergen</v>
          </cell>
          <cell r="G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>
            <v>437</v>
          </cell>
          <cell r="M181">
            <v>443601</v>
          </cell>
          <cell r="N181" t="str">
            <v/>
          </cell>
          <cell r="O181" t="str">
            <v/>
          </cell>
          <cell r="P181" t="str">
            <v/>
          </cell>
          <cell r="Q181">
            <v>437443601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Christina Place</v>
          </cell>
          <cell r="W181" t="str">
            <v/>
          </cell>
          <cell r="X181" t="str">
            <v>Aitkenvale</v>
          </cell>
          <cell r="Y181" t="str">
            <v>Queensland</v>
          </cell>
          <cell r="Z181">
            <v>4814</v>
          </cell>
          <cell r="AA181" t="str">
            <v>Australia</v>
          </cell>
          <cell r="AB181" t="str">
            <v/>
          </cell>
          <cell r="AC181" t="str">
            <v>28/07/1974</v>
          </cell>
          <cell r="AD181" t="str">
            <v>Male</v>
          </cell>
          <cell r="AE181" t="str">
            <v>Active</v>
          </cell>
          <cell r="AF181" t="str">
            <v>Yes</v>
          </cell>
          <cell r="AG181" t="str">
            <v>ZEVENBERGEN MARCEL</v>
          </cell>
          <cell r="AH181">
            <v>44</v>
          </cell>
          <cell r="AI181" t="str">
            <v>Adult</v>
          </cell>
          <cell r="AJ181" t="str">
            <v/>
          </cell>
          <cell r="AK181" t="str">
            <v>3 - 40 to 49</v>
          </cell>
          <cell r="AL181" t="str">
            <v>07.28</v>
          </cell>
          <cell r="AM181">
            <v>43309</v>
          </cell>
          <cell r="AN181" t="str">
            <v>MARCEL ZEVENBERGEN</v>
          </cell>
        </row>
        <row r="182">
          <cell r="A182">
            <v>868061</v>
          </cell>
          <cell r="B182" t="str">
            <v/>
          </cell>
          <cell r="C182" t="str">
            <v>myles@bigpond.com</v>
          </cell>
          <cell r="D182" t="str">
            <v>Master</v>
          </cell>
          <cell r="E182" t="str">
            <v>Myles</v>
          </cell>
          <cell r="F182" t="str">
            <v>Zevenbergen</v>
          </cell>
          <cell r="G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>
            <v>418202690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12 Christina Place</v>
          </cell>
          <cell r="W182" t="str">
            <v/>
          </cell>
          <cell r="X182" t="str">
            <v>Aitkenvale</v>
          </cell>
          <cell r="Y182" t="str">
            <v>Queensland</v>
          </cell>
          <cell r="Z182">
            <v>4814</v>
          </cell>
          <cell r="AA182" t="str">
            <v>Australia</v>
          </cell>
          <cell r="AB182" t="str">
            <v/>
          </cell>
          <cell r="AC182" t="str">
            <v>10/10/2006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ZEVENBERGEN MYLES</v>
          </cell>
          <cell r="AH182">
            <v>12</v>
          </cell>
          <cell r="AI182" t="str">
            <v>Junior</v>
          </cell>
          <cell r="AJ182" t="str">
            <v>X</v>
          </cell>
          <cell r="AK182" t="str">
            <v>2 - 12 years to 13 years</v>
          </cell>
          <cell r="AL182" t="str">
            <v>10.10</v>
          </cell>
          <cell r="AM182">
            <v>43383</v>
          </cell>
          <cell r="AN182" t="str">
            <v>MYLES ZEVENBERGEN</v>
          </cell>
        </row>
        <row r="183">
          <cell r="A183">
            <v>868065</v>
          </cell>
          <cell r="B183" t="str">
            <v/>
          </cell>
          <cell r="C183" t="str">
            <v>nicola10@bigpond.com</v>
          </cell>
          <cell r="D183" t="str">
            <v>Miss</v>
          </cell>
          <cell r="E183" t="str">
            <v>Nicola</v>
          </cell>
          <cell r="F183" t="str">
            <v>Zevenbergen</v>
          </cell>
          <cell r="G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418202690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>12 Christina Place</v>
          </cell>
          <cell r="W183" t="str">
            <v/>
          </cell>
          <cell r="X183" t="str">
            <v>Aitkenvale</v>
          </cell>
          <cell r="Y183" t="str">
            <v>Queensland</v>
          </cell>
          <cell r="Z183">
            <v>4814</v>
          </cell>
          <cell r="AA183" t="str">
            <v>Australia</v>
          </cell>
          <cell r="AB183" t="str">
            <v/>
          </cell>
          <cell r="AC183" t="str">
            <v>06/05/2004</v>
          </cell>
          <cell r="AD183" t="str">
            <v>Female</v>
          </cell>
          <cell r="AE183" t="str">
            <v>Active</v>
          </cell>
          <cell r="AF183" t="str">
            <v>Yes</v>
          </cell>
          <cell r="AG183" t="str">
            <v>ZEVENBERGEN NICOLA</v>
          </cell>
          <cell r="AH183">
            <v>14</v>
          </cell>
          <cell r="AI183" t="str">
            <v>Junior</v>
          </cell>
          <cell r="AJ183" t="str">
            <v>X</v>
          </cell>
          <cell r="AK183" t="str">
            <v>3 - 14 years to 15 years</v>
          </cell>
          <cell r="AL183" t="str">
            <v>05.06</v>
          </cell>
          <cell r="AM183">
            <v>43226</v>
          </cell>
          <cell r="AN183" t="str">
            <v>NICOLA ZEVENBERGEN</v>
          </cell>
        </row>
        <row r="184">
          <cell r="AG184" t="str">
            <v xml:space="preserve"> </v>
          </cell>
          <cell r="AH184" t="str">
            <v/>
          </cell>
          <cell r="AI184" t="str">
            <v>Adult</v>
          </cell>
          <cell r="AJ184" t="str">
            <v/>
          </cell>
          <cell r="AK184" t="e">
            <v>#N/A</v>
          </cell>
          <cell r="AL184" t="str">
            <v>01.00</v>
          </cell>
          <cell r="AM184" t="str">
            <v/>
          </cell>
          <cell r="AN184" t="str">
            <v xml:space="preserve"> </v>
          </cell>
        </row>
        <row r="185">
          <cell r="A185">
            <v>1</v>
          </cell>
          <cell r="E185" t="str">
            <v>MAREE</v>
          </cell>
          <cell r="F185" t="str">
            <v>DU TOIT</v>
          </cell>
          <cell r="AD185" t="str">
            <v>Female</v>
          </cell>
          <cell r="AE185" t="str">
            <v>Active</v>
          </cell>
          <cell r="AF185" t="str">
            <v>Yes</v>
          </cell>
          <cell r="AG185" t="str">
            <v>DU TOIT MAREE</v>
          </cell>
          <cell r="AH185" t="str">
            <v/>
          </cell>
          <cell r="AI185" t="str">
            <v>Adult</v>
          </cell>
          <cell r="AJ185" t="str">
            <v/>
          </cell>
          <cell r="AK185" t="e">
            <v>#N/A</v>
          </cell>
          <cell r="AL185" t="str">
            <v>01.00</v>
          </cell>
          <cell r="AM185" t="str">
            <v/>
          </cell>
          <cell r="AN185" t="str">
            <v>MAREE DU TOIT</v>
          </cell>
        </row>
        <row r="186">
          <cell r="A186">
            <v>7</v>
          </cell>
          <cell r="AG186" t="str">
            <v xml:space="preserve"> </v>
          </cell>
          <cell r="AH186" t="str">
            <v/>
          </cell>
          <cell r="AI186" t="str">
            <v>Adult</v>
          </cell>
          <cell r="AJ186" t="str">
            <v/>
          </cell>
          <cell r="AK186" t="e">
            <v>#N/A</v>
          </cell>
          <cell r="AL186" t="str">
            <v>01.00</v>
          </cell>
          <cell r="AM186" t="str">
            <v/>
          </cell>
          <cell r="AN186" t="str">
            <v xml:space="preserve"> </v>
          </cell>
        </row>
        <row r="187">
          <cell r="A187">
            <v>1103121</v>
          </cell>
          <cell r="B187" t="str">
            <v/>
          </cell>
          <cell r="C187" t="str">
            <v>brooks.ek@gmail.com</v>
          </cell>
          <cell r="D187" t="str">
            <v>Dr</v>
          </cell>
          <cell r="E187" t="str">
            <v>Emily</v>
          </cell>
          <cell r="F187" t="str">
            <v>Brooks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>
            <v>419869325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>27 central avenue</v>
          </cell>
          <cell r="W187" t="str">
            <v/>
          </cell>
          <cell r="X187" t="str">
            <v>sherwood</v>
          </cell>
          <cell r="Y187" t="str">
            <v>Queensland</v>
          </cell>
          <cell r="Z187">
            <v>4075</v>
          </cell>
          <cell r="AA187" t="str">
            <v>Australia</v>
          </cell>
          <cell r="AB187" t="str">
            <v/>
          </cell>
          <cell r="AC187" t="str">
            <v>27/06/1986</v>
          </cell>
          <cell r="AD187" t="str">
            <v>Female</v>
          </cell>
          <cell r="AE187" t="str">
            <v>Online</v>
          </cell>
          <cell r="AF187" t="str">
            <v>Yes</v>
          </cell>
          <cell r="AG187" t="str">
            <v>BROOKS EMILY</v>
          </cell>
          <cell r="AH187">
            <v>32</v>
          </cell>
          <cell r="AI187" t="str">
            <v>Adult</v>
          </cell>
          <cell r="AJ187" t="str">
            <v/>
          </cell>
          <cell r="AK187" t="str">
            <v>2 - 30 to 39</v>
          </cell>
          <cell r="AL187" t="str">
            <v>06.27</v>
          </cell>
          <cell r="AM187">
            <v>43278</v>
          </cell>
          <cell r="AN187" t="str">
            <v>EMILY BROOKS</v>
          </cell>
        </row>
        <row r="188">
          <cell r="A188">
            <v>402386</v>
          </cell>
          <cell r="B188" t="str">
            <v/>
          </cell>
          <cell r="C188" t="str">
            <v>bnugent@bigpond.net.au</v>
          </cell>
          <cell r="D188" t="str">
            <v>Miss</v>
          </cell>
          <cell r="E188" t="str">
            <v>Lauren</v>
          </cell>
          <cell r="F188" t="str">
            <v>Nugent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>
            <v>421979005</v>
          </cell>
          <cell r="N188" t="str">
            <v/>
          </cell>
          <cell r="O188" t="str">
            <v/>
          </cell>
          <cell r="P188" t="str">
            <v/>
          </cell>
          <cell r="Q188">
            <v>421979005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25, Marine Parade</v>
          </cell>
          <cell r="W188" t="str">
            <v/>
          </cell>
          <cell r="X188" t="str">
            <v>Arcadia</v>
          </cell>
          <cell r="Y188" t="str">
            <v>Queensland</v>
          </cell>
          <cell r="Z188">
            <v>4819</v>
          </cell>
          <cell r="AA188" t="str">
            <v>Australia</v>
          </cell>
          <cell r="AB188" t="str">
            <v>student</v>
          </cell>
          <cell r="AC188" t="str">
            <v>10/04/2003</v>
          </cell>
          <cell r="AD188" t="str">
            <v>Female</v>
          </cell>
          <cell r="AE188" t="str">
            <v>Active</v>
          </cell>
          <cell r="AF188" t="str">
            <v>Yes</v>
          </cell>
          <cell r="AG188" t="str">
            <v>NUGENT LAUREN</v>
          </cell>
          <cell r="AH188">
            <v>15</v>
          </cell>
          <cell r="AI188" t="str">
            <v>Junior</v>
          </cell>
          <cell r="AJ188" t="str">
            <v>X</v>
          </cell>
          <cell r="AK188" t="str">
            <v>3 - 14 years to 15 years</v>
          </cell>
          <cell r="AL188" t="str">
            <v>04.10</v>
          </cell>
          <cell r="AM188">
            <v>43200</v>
          </cell>
          <cell r="AN188" t="str">
            <v>LAUREN NUGENT</v>
          </cell>
        </row>
        <row r="189">
          <cell r="A189">
            <v>10</v>
          </cell>
          <cell r="AG189" t="str">
            <v xml:space="preserve"> </v>
          </cell>
          <cell r="AH189" t="str">
            <v/>
          </cell>
          <cell r="AI189" t="str">
            <v>Adult</v>
          </cell>
          <cell r="AJ189" t="str">
            <v/>
          </cell>
          <cell r="AK189" t="e">
            <v>#N/A</v>
          </cell>
          <cell r="AL189" t="str">
            <v>01.00</v>
          </cell>
          <cell r="AM189" t="str">
            <v/>
          </cell>
          <cell r="AN189" t="str">
            <v xml:space="preserve"> </v>
          </cell>
        </row>
        <row r="190">
          <cell r="A190">
            <v>11</v>
          </cell>
          <cell r="AG190" t="str">
            <v xml:space="preserve"> </v>
          </cell>
          <cell r="AH190" t="str">
            <v/>
          </cell>
          <cell r="AI190" t="str">
            <v>Adult</v>
          </cell>
          <cell r="AJ190" t="str">
            <v/>
          </cell>
          <cell r="AK190" t="e">
            <v>#N/A</v>
          </cell>
          <cell r="AL190" t="str">
            <v>01.00</v>
          </cell>
          <cell r="AM190" t="str">
            <v/>
          </cell>
          <cell r="AN190" t="str">
            <v xml:space="preserve"> </v>
          </cell>
        </row>
        <row r="191">
          <cell r="A191">
            <v>12</v>
          </cell>
          <cell r="AG191" t="str">
            <v xml:space="preserve"> </v>
          </cell>
          <cell r="AH191" t="str">
            <v/>
          </cell>
          <cell r="AI191" t="str">
            <v>Adult</v>
          </cell>
          <cell r="AJ191" t="str">
            <v/>
          </cell>
          <cell r="AK191" t="e">
            <v>#N/A</v>
          </cell>
          <cell r="AL191" t="str">
            <v>01.00</v>
          </cell>
          <cell r="AM191" t="str">
            <v/>
          </cell>
          <cell r="AN191" t="str">
            <v xml:space="preserve"> </v>
          </cell>
        </row>
        <row r="192">
          <cell r="AG192" t="str">
            <v xml:space="preserve"> </v>
          </cell>
          <cell r="AH192" t="str">
            <v/>
          </cell>
          <cell r="AI192" t="str">
            <v>Adult</v>
          </cell>
          <cell r="AJ192" t="str">
            <v/>
          </cell>
          <cell r="AK192" t="e">
            <v>#N/A</v>
          </cell>
          <cell r="AL192" t="str">
            <v>01.00</v>
          </cell>
          <cell r="AM192" t="str">
            <v/>
          </cell>
          <cell r="AN192" t="str">
            <v xml:space="preserve"> </v>
          </cell>
        </row>
        <row r="193">
          <cell r="AG193" t="str">
            <v xml:space="preserve"> </v>
          </cell>
          <cell r="AH193" t="str">
            <v/>
          </cell>
          <cell r="AI193" t="str">
            <v>Adult</v>
          </cell>
          <cell r="AJ193" t="str">
            <v/>
          </cell>
          <cell r="AK193" t="e">
            <v>#N/A</v>
          </cell>
          <cell r="AL193" t="str">
            <v>01.00</v>
          </cell>
          <cell r="AM193" t="str">
            <v/>
          </cell>
          <cell r="AN193" t="str">
            <v xml:space="preserve"> </v>
          </cell>
        </row>
        <row r="194">
          <cell r="AG194" t="str">
            <v xml:space="preserve"> </v>
          </cell>
          <cell r="AH194" t="str">
            <v/>
          </cell>
          <cell r="AI194" t="str">
            <v>Adult</v>
          </cell>
          <cell r="AJ194" t="str">
            <v/>
          </cell>
          <cell r="AK194" t="e">
            <v>#N/A</v>
          </cell>
          <cell r="AL194" t="str">
            <v>01.00</v>
          </cell>
          <cell r="AM194" t="str">
            <v/>
          </cell>
          <cell r="AN194" t="str">
            <v xml:space="preserve"> </v>
          </cell>
        </row>
        <row r="195">
          <cell r="AG195" t="str">
            <v xml:space="preserve"> </v>
          </cell>
          <cell r="AH195" t="str">
            <v/>
          </cell>
          <cell r="AI195" t="str">
            <v>Adult</v>
          </cell>
          <cell r="AJ195" t="str">
            <v/>
          </cell>
          <cell r="AK195" t="e">
            <v>#N/A</v>
          </cell>
          <cell r="AL195" t="str">
            <v>01.00</v>
          </cell>
          <cell r="AM195" t="str">
            <v/>
          </cell>
          <cell r="AN195" t="str">
            <v xml:space="preserve"> </v>
          </cell>
        </row>
        <row r="196">
          <cell r="AG196" t="str">
            <v xml:space="preserve"> </v>
          </cell>
          <cell r="AH196" t="str">
            <v/>
          </cell>
          <cell r="AI196" t="str">
            <v>Adult</v>
          </cell>
          <cell r="AJ196" t="str">
            <v/>
          </cell>
          <cell r="AK196" t="e">
            <v>#N/A</v>
          </cell>
          <cell r="AL196" t="str">
            <v>01.00</v>
          </cell>
          <cell r="AM196" t="str">
            <v/>
          </cell>
          <cell r="AN196" t="str">
            <v xml:space="preserve"> </v>
          </cell>
        </row>
        <row r="197">
          <cell r="AG197" t="str">
            <v xml:space="preserve"> </v>
          </cell>
          <cell r="AH197" t="str">
            <v/>
          </cell>
          <cell r="AI197" t="str">
            <v>Adult</v>
          </cell>
          <cell r="AJ197" t="str">
            <v/>
          </cell>
          <cell r="AK197" t="e">
            <v>#N/A</v>
          </cell>
          <cell r="AL197" t="str">
            <v>01.00</v>
          </cell>
          <cell r="AM197" t="str">
            <v/>
          </cell>
          <cell r="AN197" t="str">
            <v xml:space="preserve"> </v>
          </cell>
        </row>
        <row r="198">
          <cell r="AG198" t="str">
            <v xml:space="preserve"> </v>
          </cell>
          <cell r="AH198" t="str">
            <v/>
          </cell>
          <cell r="AI198" t="str">
            <v>Adult</v>
          </cell>
          <cell r="AJ198" t="str">
            <v/>
          </cell>
          <cell r="AK198" t="e">
            <v>#N/A</v>
          </cell>
          <cell r="AL198" t="str">
            <v>01.00</v>
          </cell>
          <cell r="AM198" t="str">
            <v/>
          </cell>
          <cell r="AN198" t="str">
            <v xml:space="preserve"> </v>
          </cell>
        </row>
        <row r="199">
          <cell r="AG199" t="str">
            <v xml:space="preserve"> </v>
          </cell>
          <cell r="AH199" t="str">
            <v/>
          </cell>
          <cell r="AI199" t="str">
            <v>Adult</v>
          </cell>
          <cell r="AJ199" t="str">
            <v/>
          </cell>
          <cell r="AK199" t="e">
            <v>#N/A</v>
          </cell>
          <cell r="AL199" t="str">
            <v>01.00</v>
          </cell>
          <cell r="AM199" t="str">
            <v/>
          </cell>
          <cell r="AN199" t="str">
            <v xml:space="preserve"> </v>
          </cell>
        </row>
        <row r="200">
          <cell r="AG200" t="str">
            <v xml:space="preserve"> </v>
          </cell>
          <cell r="AH200" t="str">
            <v/>
          </cell>
          <cell r="AI200" t="str">
            <v>Adult</v>
          </cell>
          <cell r="AJ200" t="str">
            <v/>
          </cell>
          <cell r="AK200" t="e">
            <v>#N/A</v>
          </cell>
          <cell r="AL200" t="str">
            <v>01.00</v>
          </cell>
          <cell r="AM200" t="str">
            <v/>
          </cell>
          <cell r="AN200" t="str">
            <v xml:space="preserve"> </v>
          </cell>
        </row>
        <row r="201">
          <cell r="AG201" t="str">
            <v xml:space="preserve"> </v>
          </cell>
          <cell r="AH201" t="str">
            <v/>
          </cell>
          <cell r="AI201" t="str">
            <v>Adult</v>
          </cell>
          <cell r="AJ201" t="str">
            <v/>
          </cell>
          <cell r="AK201" t="e">
            <v>#N/A</v>
          </cell>
          <cell r="AL201" t="str">
            <v>01.00</v>
          </cell>
          <cell r="AM201" t="str">
            <v/>
          </cell>
          <cell r="AN201" t="str">
            <v xml:space="preserve"> </v>
          </cell>
        </row>
        <row r="202">
          <cell r="AG202" t="str">
            <v xml:space="preserve"> </v>
          </cell>
          <cell r="AH202" t="str">
            <v/>
          </cell>
          <cell r="AI202" t="str">
            <v>Adult</v>
          </cell>
          <cell r="AJ202" t="str">
            <v/>
          </cell>
          <cell r="AK202" t="e">
            <v>#N/A</v>
          </cell>
          <cell r="AL202" t="str">
            <v>01.00</v>
          </cell>
          <cell r="AM202" t="str">
            <v/>
          </cell>
          <cell r="AN202" t="str">
            <v xml:space="preserve"> </v>
          </cell>
        </row>
        <row r="203">
          <cell r="AG203" t="str">
            <v xml:space="preserve"> </v>
          </cell>
          <cell r="AH203" t="str">
            <v/>
          </cell>
          <cell r="AI203" t="str">
            <v>Adult</v>
          </cell>
          <cell r="AJ203" t="str">
            <v/>
          </cell>
          <cell r="AK203" t="e">
            <v>#N/A</v>
          </cell>
          <cell r="AL203" t="str">
            <v>01.00</v>
          </cell>
          <cell r="AM203" t="str">
            <v/>
          </cell>
          <cell r="AN203" t="str">
            <v xml:space="preserve"> </v>
          </cell>
        </row>
        <row r="204">
          <cell r="AG204" t="str">
            <v xml:space="preserve"> </v>
          </cell>
          <cell r="AH204" t="str">
            <v/>
          </cell>
          <cell r="AI204" t="str">
            <v>Adult</v>
          </cell>
          <cell r="AJ204" t="str">
            <v/>
          </cell>
          <cell r="AK204" t="e">
            <v>#N/A</v>
          </cell>
          <cell r="AL204" t="str">
            <v>01.00</v>
          </cell>
          <cell r="AM204" t="str">
            <v/>
          </cell>
          <cell r="AN204" t="str">
            <v xml:space="preserve"> </v>
          </cell>
        </row>
        <row r="205">
          <cell r="AG205" t="str">
            <v xml:space="preserve"> </v>
          </cell>
          <cell r="AH205" t="str">
            <v/>
          </cell>
          <cell r="AI205" t="str">
            <v>Adult</v>
          </cell>
          <cell r="AJ205" t="str">
            <v/>
          </cell>
          <cell r="AK205" t="e">
            <v>#N/A</v>
          </cell>
          <cell r="AL205" t="str">
            <v>01.00</v>
          </cell>
          <cell r="AM205" t="str">
            <v/>
          </cell>
          <cell r="AN205" t="str">
            <v xml:space="preserve"> </v>
          </cell>
        </row>
        <row r="206">
          <cell r="AG206" t="str">
            <v xml:space="preserve"> </v>
          </cell>
          <cell r="AH206" t="str">
            <v/>
          </cell>
          <cell r="AI206" t="str">
            <v>Adult</v>
          </cell>
          <cell r="AJ206" t="str">
            <v/>
          </cell>
          <cell r="AK206" t="e">
            <v>#N/A</v>
          </cell>
          <cell r="AL206" t="str">
            <v>01.00</v>
          </cell>
          <cell r="AM206" t="str">
            <v/>
          </cell>
          <cell r="AN206" t="str">
            <v xml:space="preserve"> </v>
          </cell>
        </row>
        <row r="207">
          <cell r="AG207" t="str">
            <v xml:space="preserve"> </v>
          </cell>
          <cell r="AH207" t="str">
            <v/>
          </cell>
          <cell r="AI207" t="str">
            <v>Adult</v>
          </cell>
          <cell r="AJ207" t="str">
            <v/>
          </cell>
          <cell r="AK207" t="e">
            <v>#N/A</v>
          </cell>
          <cell r="AL207" t="str">
            <v>01.00</v>
          </cell>
          <cell r="AM207" t="str">
            <v/>
          </cell>
          <cell r="AN207" t="str">
            <v xml:space="preserve"> </v>
          </cell>
        </row>
        <row r="208">
          <cell r="AG208" t="str">
            <v xml:space="preserve"> </v>
          </cell>
          <cell r="AH208" t="str">
            <v/>
          </cell>
          <cell r="AI208" t="str">
            <v>Adult</v>
          </cell>
          <cell r="AJ208" t="str">
            <v/>
          </cell>
          <cell r="AK208" t="e">
            <v>#N/A</v>
          </cell>
          <cell r="AL208" t="str">
            <v>01.00</v>
          </cell>
          <cell r="AM208" t="str">
            <v/>
          </cell>
          <cell r="AN208" t="str">
            <v xml:space="preserve"> </v>
          </cell>
        </row>
        <row r="209">
          <cell r="AG209" t="str">
            <v xml:space="preserve"> </v>
          </cell>
          <cell r="AH209" t="str">
            <v/>
          </cell>
          <cell r="AI209" t="str">
            <v>Adult</v>
          </cell>
          <cell r="AJ209" t="str">
            <v/>
          </cell>
          <cell r="AK209" t="e">
            <v>#N/A</v>
          </cell>
          <cell r="AL209" t="str">
            <v>01.00</v>
          </cell>
          <cell r="AM209" t="str">
            <v/>
          </cell>
          <cell r="AN209" t="str">
            <v xml:space="preserve"> </v>
          </cell>
        </row>
        <row r="210">
          <cell r="AG210" t="str">
            <v xml:space="preserve"> </v>
          </cell>
          <cell r="AH210" t="str">
            <v/>
          </cell>
          <cell r="AI210" t="str">
            <v>Adult</v>
          </cell>
          <cell r="AJ210" t="str">
            <v/>
          </cell>
          <cell r="AK210" t="e">
            <v>#N/A</v>
          </cell>
          <cell r="AL210" t="str">
            <v>01.00</v>
          </cell>
          <cell r="AM210" t="str">
            <v/>
          </cell>
          <cell r="AN210" t="str">
            <v xml:space="preserve"> </v>
          </cell>
        </row>
        <row r="211">
          <cell r="AG211" t="str">
            <v xml:space="preserve"> </v>
          </cell>
          <cell r="AH211" t="str">
            <v/>
          </cell>
          <cell r="AI211" t="str">
            <v>Adult</v>
          </cell>
          <cell r="AJ211" t="str">
            <v/>
          </cell>
          <cell r="AK211" t="e">
            <v>#N/A</v>
          </cell>
          <cell r="AL211" t="str">
            <v>01.00</v>
          </cell>
          <cell r="AM211" t="str">
            <v/>
          </cell>
          <cell r="AN211" t="str">
            <v xml:space="preserve"> </v>
          </cell>
        </row>
        <row r="212">
          <cell r="AG212" t="str">
            <v xml:space="preserve"> </v>
          </cell>
          <cell r="AH212" t="str">
            <v/>
          </cell>
          <cell r="AI212" t="str">
            <v>Adult</v>
          </cell>
          <cell r="AJ212" t="str">
            <v/>
          </cell>
          <cell r="AK212" t="e">
            <v>#N/A</v>
          </cell>
          <cell r="AL212" t="str">
            <v>01.00</v>
          </cell>
          <cell r="AM212" t="str">
            <v/>
          </cell>
          <cell r="AN212" t="str">
            <v xml:space="preserve"> </v>
          </cell>
        </row>
        <row r="213">
          <cell r="AG213" t="str">
            <v xml:space="preserve"> </v>
          </cell>
          <cell r="AH213" t="str">
            <v/>
          </cell>
          <cell r="AI213" t="str">
            <v>Adult</v>
          </cell>
          <cell r="AJ213" t="str">
            <v/>
          </cell>
          <cell r="AK213" t="e">
            <v>#N/A</v>
          </cell>
          <cell r="AL213" t="str">
            <v>01.00</v>
          </cell>
          <cell r="AM213" t="str">
            <v/>
          </cell>
          <cell r="AN213" t="str">
            <v xml:space="preserve"> </v>
          </cell>
        </row>
        <row r="214">
          <cell r="AG214" t="str">
            <v xml:space="preserve"> </v>
          </cell>
          <cell r="AH214" t="str">
            <v/>
          </cell>
          <cell r="AI214" t="str">
            <v>Adult</v>
          </cell>
          <cell r="AJ214" t="str">
            <v/>
          </cell>
          <cell r="AK214" t="e">
            <v>#N/A</v>
          </cell>
          <cell r="AL214" t="str">
            <v>01.00</v>
          </cell>
          <cell r="AM214" t="str">
            <v/>
          </cell>
          <cell r="AN214" t="str">
            <v xml:space="preserve"> </v>
          </cell>
        </row>
        <row r="215">
          <cell r="AG215" t="str">
            <v xml:space="preserve"> </v>
          </cell>
          <cell r="AH215" t="str">
            <v/>
          </cell>
          <cell r="AI215" t="str">
            <v>Adult</v>
          </cell>
          <cell r="AJ215" t="str">
            <v/>
          </cell>
          <cell r="AK215" t="e">
            <v>#N/A</v>
          </cell>
          <cell r="AL215" t="str">
            <v>01.00</v>
          </cell>
          <cell r="AM215" t="str">
            <v/>
          </cell>
          <cell r="AN215" t="str">
            <v xml:space="preserve"> </v>
          </cell>
        </row>
        <row r="216">
          <cell r="AG216" t="str">
            <v xml:space="preserve"> </v>
          </cell>
          <cell r="AH216" t="str">
            <v/>
          </cell>
          <cell r="AI216" t="str">
            <v>Adult</v>
          </cell>
          <cell r="AJ216" t="str">
            <v/>
          </cell>
          <cell r="AK216" t="e">
            <v>#N/A</v>
          </cell>
          <cell r="AL216" t="str">
            <v>01.00</v>
          </cell>
          <cell r="AM216" t="str">
            <v/>
          </cell>
          <cell r="AN216" t="str">
            <v xml:space="preserve"> </v>
          </cell>
        </row>
        <row r="217">
          <cell r="AG217" t="str">
            <v xml:space="preserve"> </v>
          </cell>
          <cell r="AH217" t="str">
            <v/>
          </cell>
          <cell r="AI217" t="str">
            <v>Adult</v>
          </cell>
          <cell r="AJ217" t="str">
            <v/>
          </cell>
          <cell r="AK217" t="e">
            <v>#N/A</v>
          </cell>
          <cell r="AL217" t="str">
            <v>01.00</v>
          </cell>
          <cell r="AM217" t="str">
            <v/>
          </cell>
          <cell r="AN217" t="str">
            <v xml:space="preserve"> </v>
          </cell>
        </row>
        <row r="218">
          <cell r="AG218" t="str">
            <v xml:space="preserve"> </v>
          </cell>
          <cell r="AH218" t="str">
            <v/>
          </cell>
          <cell r="AI218" t="str">
            <v>Adult</v>
          </cell>
          <cell r="AJ218" t="str">
            <v/>
          </cell>
          <cell r="AK218" t="e">
            <v>#N/A</v>
          </cell>
          <cell r="AL218" t="str">
            <v>01.00</v>
          </cell>
          <cell r="AM218" t="str">
            <v/>
          </cell>
          <cell r="AN218" t="str">
            <v xml:space="preserve"> </v>
          </cell>
        </row>
        <row r="219">
          <cell r="AG219" t="str">
            <v xml:space="preserve"> </v>
          </cell>
          <cell r="AH219" t="str">
            <v/>
          </cell>
          <cell r="AI219" t="str">
            <v>Adult</v>
          </cell>
          <cell r="AJ219" t="str">
            <v/>
          </cell>
          <cell r="AK219" t="e">
            <v>#N/A</v>
          </cell>
          <cell r="AL219" t="str">
            <v>01.00</v>
          </cell>
          <cell r="AM219" t="str">
            <v/>
          </cell>
          <cell r="AN219" t="str">
            <v xml:space="preserve"> </v>
          </cell>
        </row>
        <row r="220">
          <cell r="AG220" t="str">
            <v xml:space="preserve"> </v>
          </cell>
          <cell r="AH220" t="str">
            <v/>
          </cell>
          <cell r="AI220" t="str">
            <v>Adult</v>
          </cell>
          <cell r="AJ220" t="str">
            <v/>
          </cell>
          <cell r="AK220" t="e">
            <v>#N/A</v>
          </cell>
          <cell r="AL220" t="str">
            <v>01.00</v>
          </cell>
          <cell r="AM220" t="str">
            <v/>
          </cell>
          <cell r="AN220" t="str">
            <v xml:space="preserve"> </v>
          </cell>
        </row>
        <row r="221">
          <cell r="AG221" t="str">
            <v xml:space="preserve"> </v>
          </cell>
          <cell r="AH221" t="str">
            <v/>
          </cell>
          <cell r="AI221" t="str">
            <v>Adult</v>
          </cell>
          <cell r="AJ221" t="str">
            <v/>
          </cell>
          <cell r="AK221" t="e">
            <v>#N/A</v>
          </cell>
          <cell r="AL221" t="str">
            <v>01.00</v>
          </cell>
          <cell r="AM221" t="str">
            <v/>
          </cell>
          <cell r="AN221" t="str">
            <v xml:space="preserve"> </v>
          </cell>
        </row>
        <row r="222">
          <cell r="AG222" t="str">
            <v xml:space="preserve"> </v>
          </cell>
          <cell r="AH222" t="str">
            <v/>
          </cell>
          <cell r="AI222" t="str">
            <v>Adult</v>
          </cell>
          <cell r="AJ222" t="str">
            <v/>
          </cell>
          <cell r="AK222" t="e">
            <v>#N/A</v>
          </cell>
          <cell r="AL222" t="str">
            <v>01.00</v>
          </cell>
          <cell r="AM222" t="str">
            <v/>
          </cell>
          <cell r="AN222" t="str">
            <v xml:space="preserve"> </v>
          </cell>
        </row>
        <row r="223">
          <cell r="AG223" t="str">
            <v xml:space="preserve"> </v>
          </cell>
          <cell r="AH223" t="str">
            <v/>
          </cell>
          <cell r="AI223" t="str">
            <v>Adult</v>
          </cell>
          <cell r="AJ223" t="str">
            <v/>
          </cell>
          <cell r="AK223" t="e">
            <v>#N/A</v>
          </cell>
          <cell r="AL223" t="str">
            <v>01.00</v>
          </cell>
          <cell r="AM223" t="str">
            <v/>
          </cell>
          <cell r="AN223" t="str">
            <v xml:space="preserve"> </v>
          </cell>
        </row>
        <row r="224">
          <cell r="AG224" t="str">
            <v xml:space="preserve"> </v>
          </cell>
          <cell r="AH224" t="str">
            <v/>
          </cell>
          <cell r="AI224" t="str">
            <v>Adult</v>
          </cell>
          <cell r="AJ224" t="str">
            <v/>
          </cell>
          <cell r="AK224" t="e">
            <v>#N/A</v>
          </cell>
          <cell r="AL224" t="str">
            <v>01.00</v>
          </cell>
          <cell r="AM224" t="str">
            <v/>
          </cell>
          <cell r="AN224" t="str">
            <v xml:space="preserve"> </v>
          </cell>
        </row>
        <row r="225">
          <cell r="AG225" t="str">
            <v xml:space="preserve"> </v>
          </cell>
          <cell r="AH225" t="str">
            <v/>
          </cell>
          <cell r="AI225" t="str">
            <v>Adult</v>
          </cell>
          <cell r="AJ225" t="str">
            <v/>
          </cell>
          <cell r="AK225" t="e">
            <v>#N/A</v>
          </cell>
          <cell r="AL225" t="str">
            <v>01.00</v>
          </cell>
          <cell r="AM225" t="str">
            <v/>
          </cell>
          <cell r="AN225" t="str">
            <v xml:space="preserve"> </v>
          </cell>
        </row>
        <row r="226">
          <cell r="AG226" t="str">
            <v xml:space="preserve"> </v>
          </cell>
          <cell r="AH226" t="str">
            <v/>
          </cell>
          <cell r="AI226" t="str">
            <v>Adult</v>
          </cell>
          <cell r="AJ226" t="str">
            <v/>
          </cell>
          <cell r="AK226" t="e">
            <v>#N/A</v>
          </cell>
          <cell r="AL226" t="str">
            <v>01.00</v>
          </cell>
          <cell r="AM226" t="str">
            <v/>
          </cell>
          <cell r="AN226" t="str">
            <v xml:space="preserve"> </v>
          </cell>
        </row>
        <row r="227">
          <cell r="AG227" t="str">
            <v xml:space="preserve"> </v>
          </cell>
          <cell r="AH227" t="str">
            <v/>
          </cell>
          <cell r="AI227" t="str">
            <v>Adult</v>
          </cell>
          <cell r="AJ227" t="str">
            <v/>
          </cell>
          <cell r="AK227" t="e">
            <v>#N/A</v>
          </cell>
          <cell r="AL227" t="str">
            <v>01.00</v>
          </cell>
          <cell r="AM227" t="str">
            <v/>
          </cell>
          <cell r="AN227" t="str">
            <v xml:space="preserve"> </v>
          </cell>
        </row>
        <row r="228">
          <cell r="AG228" t="str">
            <v xml:space="preserve"> </v>
          </cell>
          <cell r="AH228" t="str">
            <v/>
          </cell>
          <cell r="AI228" t="str">
            <v>Adult</v>
          </cell>
          <cell r="AJ228" t="str">
            <v/>
          </cell>
          <cell r="AK228" t="e">
            <v>#N/A</v>
          </cell>
          <cell r="AL228" t="str">
            <v>01.00</v>
          </cell>
          <cell r="AM228" t="str">
            <v/>
          </cell>
          <cell r="AN228" t="str">
            <v xml:space="preserve"> </v>
          </cell>
        </row>
        <row r="229">
          <cell r="AG229" t="str">
            <v xml:space="preserve"> </v>
          </cell>
          <cell r="AH229" t="str">
            <v/>
          </cell>
          <cell r="AI229" t="str">
            <v>Adult</v>
          </cell>
          <cell r="AJ229" t="str">
            <v/>
          </cell>
          <cell r="AK229" t="e">
            <v>#N/A</v>
          </cell>
          <cell r="AL229" t="str">
            <v>01.00</v>
          </cell>
          <cell r="AM229" t="str">
            <v/>
          </cell>
          <cell r="AN229" t="str">
            <v xml:space="preserve"> </v>
          </cell>
        </row>
        <row r="230">
          <cell r="AG230" t="str">
            <v xml:space="preserve"> </v>
          </cell>
          <cell r="AH230" t="str">
            <v/>
          </cell>
          <cell r="AI230" t="str">
            <v>Adult</v>
          </cell>
          <cell r="AJ230" t="str">
            <v/>
          </cell>
          <cell r="AK230" t="e">
            <v>#N/A</v>
          </cell>
          <cell r="AL230" t="str">
            <v>01.00</v>
          </cell>
          <cell r="AM230" t="str">
            <v/>
          </cell>
          <cell r="AN230" t="str">
            <v xml:space="preserve"> </v>
          </cell>
        </row>
        <row r="231">
          <cell r="AG231" t="str">
            <v xml:space="preserve"> </v>
          </cell>
          <cell r="AH231" t="str">
            <v/>
          </cell>
          <cell r="AI231" t="str">
            <v>Adult</v>
          </cell>
          <cell r="AJ231" t="str">
            <v/>
          </cell>
          <cell r="AK231" t="e">
            <v>#N/A</v>
          </cell>
          <cell r="AL231" t="str">
            <v>01.00</v>
          </cell>
          <cell r="AM231" t="str">
            <v/>
          </cell>
          <cell r="AN231" t="str">
            <v xml:space="preserve"> </v>
          </cell>
        </row>
        <row r="232">
          <cell r="AG232" t="str">
            <v xml:space="preserve"> </v>
          </cell>
          <cell r="AH232" t="str">
            <v/>
          </cell>
          <cell r="AI232" t="str">
            <v>Adult</v>
          </cell>
          <cell r="AJ232" t="str">
            <v/>
          </cell>
          <cell r="AK232" t="e">
            <v>#N/A</v>
          </cell>
          <cell r="AL232" t="str">
            <v>01.00</v>
          </cell>
          <cell r="AM232" t="str">
            <v/>
          </cell>
          <cell r="AN232" t="str">
            <v xml:space="preserve"> </v>
          </cell>
        </row>
        <row r="233">
          <cell r="AG233" t="str">
            <v xml:space="preserve"> </v>
          </cell>
          <cell r="AH233" t="str">
            <v/>
          </cell>
          <cell r="AI233" t="str">
            <v>Adult</v>
          </cell>
          <cell r="AJ233" t="str">
            <v/>
          </cell>
          <cell r="AK233" t="e">
            <v>#N/A</v>
          </cell>
          <cell r="AL233" t="str">
            <v>01.00</v>
          </cell>
          <cell r="AM233" t="str">
            <v/>
          </cell>
          <cell r="AN233" t="str">
            <v xml:space="preserve"> </v>
          </cell>
        </row>
        <row r="234">
          <cell r="AG234" t="str">
            <v xml:space="preserve"> </v>
          </cell>
          <cell r="AH234" t="str">
            <v/>
          </cell>
          <cell r="AI234" t="str">
            <v>Adult</v>
          </cell>
          <cell r="AJ234" t="str">
            <v/>
          </cell>
          <cell r="AK234" t="e">
            <v>#N/A</v>
          </cell>
          <cell r="AL234" t="str">
            <v>01.00</v>
          </cell>
          <cell r="AM234" t="str">
            <v/>
          </cell>
          <cell r="AN234" t="str">
            <v xml:space="preserve"> </v>
          </cell>
        </row>
        <row r="235">
          <cell r="AG235" t="str">
            <v xml:space="preserve"> </v>
          </cell>
          <cell r="AH235" t="str">
            <v/>
          </cell>
          <cell r="AI235" t="str">
            <v>Adult</v>
          </cell>
          <cell r="AJ235" t="str">
            <v/>
          </cell>
          <cell r="AK235" t="e">
            <v>#N/A</v>
          </cell>
          <cell r="AL235" t="str">
            <v>01.00</v>
          </cell>
          <cell r="AM235" t="str">
            <v/>
          </cell>
          <cell r="AN235" t="str">
            <v xml:space="preserve"> </v>
          </cell>
        </row>
        <row r="236">
          <cell r="AG236" t="str">
            <v xml:space="preserve"> </v>
          </cell>
          <cell r="AH236" t="str">
            <v/>
          </cell>
          <cell r="AI236" t="str">
            <v>Adult</v>
          </cell>
          <cell r="AJ236" t="str">
            <v/>
          </cell>
          <cell r="AK236" t="e">
            <v>#N/A</v>
          </cell>
          <cell r="AL236" t="str">
            <v>01.00</v>
          </cell>
          <cell r="AM236" t="str">
            <v/>
          </cell>
          <cell r="AN236" t="str">
            <v xml:space="preserve"> </v>
          </cell>
        </row>
        <row r="237">
          <cell r="AG237" t="str">
            <v xml:space="preserve"> </v>
          </cell>
          <cell r="AH237" t="str">
            <v/>
          </cell>
          <cell r="AI237" t="str">
            <v>Adult</v>
          </cell>
          <cell r="AJ237" t="str">
            <v/>
          </cell>
          <cell r="AK237" t="e">
            <v>#N/A</v>
          </cell>
          <cell r="AL237" t="str">
            <v>01.00</v>
          </cell>
          <cell r="AM237" t="str">
            <v/>
          </cell>
          <cell r="AN237" t="str">
            <v xml:space="preserve"> </v>
          </cell>
        </row>
        <row r="238">
          <cell r="AG238" t="str">
            <v xml:space="preserve"> </v>
          </cell>
          <cell r="AH238" t="str">
            <v/>
          </cell>
          <cell r="AI238" t="str">
            <v>Adult</v>
          </cell>
          <cell r="AJ238" t="str">
            <v/>
          </cell>
          <cell r="AK238" t="e">
            <v>#N/A</v>
          </cell>
          <cell r="AL238" t="str">
            <v>01.00</v>
          </cell>
          <cell r="AM238" t="str">
            <v/>
          </cell>
          <cell r="AN238" t="str">
            <v xml:space="preserve"> </v>
          </cell>
        </row>
        <row r="239">
          <cell r="AG239" t="str">
            <v xml:space="preserve"> </v>
          </cell>
          <cell r="AH239" t="str">
            <v/>
          </cell>
          <cell r="AI239" t="str">
            <v>Adult</v>
          </cell>
          <cell r="AJ239" t="str">
            <v/>
          </cell>
          <cell r="AK239" t="e">
            <v>#N/A</v>
          </cell>
          <cell r="AL239" t="str">
            <v>01.00</v>
          </cell>
          <cell r="AM239" t="str">
            <v/>
          </cell>
          <cell r="AN239" t="str">
            <v xml:space="preserve"> </v>
          </cell>
        </row>
        <row r="240">
          <cell r="AG240" t="str">
            <v xml:space="preserve"> </v>
          </cell>
          <cell r="AH240" t="str">
            <v/>
          </cell>
          <cell r="AI240" t="str">
            <v>Adult</v>
          </cell>
          <cell r="AJ240" t="str">
            <v/>
          </cell>
          <cell r="AK240" t="e">
            <v>#N/A</v>
          </cell>
          <cell r="AL240" t="str">
            <v>01.00</v>
          </cell>
          <cell r="AM240" t="str">
            <v/>
          </cell>
          <cell r="AN240" t="str">
            <v xml:space="preserve"> </v>
          </cell>
        </row>
        <row r="241">
          <cell r="AG241" t="str">
            <v xml:space="preserve"> </v>
          </cell>
          <cell r="AH241" t="str">
            <v/>
          </cell>
          <cell r="AI241" t="str">
            <v>Adult</v>
          </cell>
          <cell r="AJ241" t="str">
            <v/>
          </cell>
          <cell r="AK241" t="e">
            <v>#N/A</v>
          </cell>
          <cell r="AL241" t="str">
            <v>01.00</v>
          </cell>
          <cell r="AM241" t="str">
            <v/>
          </cell>
          <cell r="AN241" t="str">
            <v xml:space="preserve"> </v>
          </cell>
        </row>
        <row r="242">
          <cell r="AG242" t="str">
            <v xml:space="preserve"> </v>
          </cell>
          <cell r="AH242" t="str">
            <v/>
          </cell>
          <cell r="AI242" t="str">
            <v>Adult</v>
          </cell>
          <cell r="AJ242" t="str">
            <v/>
          </cell>
          <cell r="AK242" t="e">
            <v>#N/A</v>
          </cell>
          <cell r="AL242" t="str">
            <v>01.00</v>
          </cell>
          <cell r="AM242" t="str">
            <v/>
          </cell>
          <cell r="AN242" t="str">
            <v xml:space="preserve"> </v>
          </cell>
        </row>
        <row r="243">
          <cell r="AG243" t="str">
            <v xml:space="preserve"> </v>
          </cell>
          <cell r="AH243" t="str">
            <v/>
          </cell>
          <cell r="AI243" t="str">
            <v>Adult</v>
          </cell>
          <cell r="AJ243" t="str">
            <v/>
          </cell>
          <cell r="AK243" t="e">
            <v>#N/A</v>
          </cell>
          <cell r="AL243" t="str">
            <v>01.00</v>
          </cell>
          <cell r="AM243" t="str">
            <v/>
          </cell>
          <cell r="AN243" t="str">
            <v xml:space="preserve"> </v>
          </cell>
        </row>
        <row r="244">
          <cell r="AG244" t="str">
            <v xml:space="preserve"> </v>
          </cell>
          <cell r="AH244" t="str">
            <v/>
          </cell>
          <cell r="AI244" t="str">
            <v>Adult</v>
          </cell>
          <cell r="AJ244" t="str">
            <v/>
          </cell>
          <cell r="AK244" t="e">
            <v>#N/A</v>
          </cell>
          <cell r="AL244" t="str">
            <v>01.00</v>
          </cell>
          <cell r="AM244" t="str">
            <v/>
          </cell>
          <cell r="AN244" t="str">
            <v xml:space="preserve"> </v>
          </cell>
        </row>
        <row r="245">
          <cell r="AG245" t="str">
            <v xml:space="preserve"> </v>
          </cell>
          <cell r="AH245" t="str">
            <v/>
          </cell>
          <cell r="AI245" t="str">
            <v>Adult</v>
          </cell>
          <cell r="AJ245" t="str">
            <v/>
          </cell>
          <cell r="AK245" t="e">
            <v>#N/A</v>
          </cell>
          <cell r="AL245" t="str">
            <v>01.00</v>
          </cell>
          <cell r="AM245" t="str">
            <v/>
          </cell>
          <cell r="AN245" t="str">
            <v xml:space="preserve"> </v>
          </cell>
        </row>
        <row r="246">
          <cell r="AG246" t="str">
            <v xml:space="preserve"> </v>
          </cell>
          <cell r="AH246" t="str">
            <v/>
          </cell>
          <cell r="AI246" t="str">
            <v>Adult</v>
          </cell>
          <cell r="AJ246" t="str">
            <v/>
          </cell>
          <cell r="AK246" t="e">
            <v>#N/A</v>
          </cell>
          <cell r="AL246" t="str">
            <v>01.00</v>
          </cell>
          <cell r="AM246" t="str">
            <v/>
          </cell>
          <cell r="AN246" t="str">
            <v xml:space="preserve"> </v>
          </cell>
        </row>
        <row r="247">
          <cell r="AG247" t="str">
            <v xml:space="preserve"> </v>
          </cell>
          <cell r="AH247" t="str">
            <v/>
          </cell>
          <cell r="AI247" t="str">
            <v>Adult</v>
          </cell>
          <cell r="AJ247" t="str">
            <v/>
          </cell>
          <cell r="AK247" t="e">
            <v>#N/A</v>
          </cell>
          <cell r="AL247" t="str">
            <v>01.00</v>
          </cell>
          <cell r="AM247" t="str">
            <v/>
          </cell>
          <cell r="AN247" t="str">
            <v xml:space="preserve"> </v>
          </cell>
        </row>
        <row r="248">
          <cell r="AG248" t="str">
            <v xml:space="preserve"> </v>
          </cell>
          <cell r="AH248" t="str">
            <v/>
          </cell>
          <cell r="AI248" t="str">
            <v>Adult</v>
          </cell>
          <cell r="AJ248" t="str">
            <v/>
          </cell>
          <cell r="AK248" t="e">
            <v>#N/A</v>
          </cell>
          <cell r="AL248" t="str">
            <v>01.00</v>
          </cell>
          <cell r="AM248" t="str">
            <v/>
          </cell>
          <cell r="AN248" t="str">
            <v xml:space="preserve"> </v>
          </cell>
        </row>
        <row r="249">
          <cell r="AG249" t="str">
            <v xml:space="preserve"> </v>
          </cell>
          <cell r="AH249" t="str">
            <v/>
          </cell>
          <cell r="AI249" t="str">
            <v>Adult</v>
          </cell>
          <cell r="AJ249" t="str">
            <v/>
          </cell>
          <cell r="AK249" t="e">
            <v>#N/A</v>
          </cell>
          <cell r="AL249" t="str">
            <v>01.00</v>
          </cell>
          <cell r="AM249" t="str">
            <v/>
          </cell>
          <cell r="AN249" t="str">
            <v xml:space="preserve"> </v>
          </cell>
        </row>
        <row r="250">
          <cell r="AG250" t="str">
            <v xml:space="preserve"> </v>
          </cell>
          <cell r="AH250" t="str">
            <v/>
          </cell>
          <cell r="AI250" t="str">
            <v>Adult</v>
          </cell>
          <cell r="AJ250" t="str">
            <v/>
          </cell>
          <cell r="AK250" t="e">
            <v>#N/A</v>
          </cell>
          <cell r="AL250" t="str">
            <v>01.00</v>
          </cell>
          <cell r="AM250" t="str">
            <v/>
          </cell>
          <cell r="AN250" t="str">
            <v xml:space="preserve"> </v>
          </cell>
        </row>
        <row r="251">
          <cell r="AG251" t="str">
            <v xml:space="preserve"> </v>
          </cell>
          <cell r="AH251" t="str">
            <v/>
          </cell>
          <cell r="AI251" t="str">
            <v>Adult</v>
          </cell>
          <cell r="AJ251" t="str">
            <v/>
          </cell>
          <cell r="AK251" t="e">
            <v>#N/A</v>
          </cell>
          <cell r="AL251" t="str">
            <v>01.00</v>
          </cell>
          <cell r="AM251" t="str">
            <v/>
          </cell>
          <cell r="AN251" t="str">
            <v xml:space="preserve"> </v>
          </cell>
        </row>
        <row r="252">
          <cell r="AG252" t="str">
            <v xml:space="preserve"> </v>
          </cell>
          <cell r="AH252" t="str">
            <v/>
          </cell>
          <cell r="AI252" t="str">
            <v>Adult</v>
          </cell>
          <cell r="AJ252" t="str">
            <v/>
          </cell>
          <cell r="AK252" t="e">
            <v>#N/A</v>
          </cell>
          <cell r="AL252" t="str">
            <v>01.00</v>
          </cell>
          <cell r="AM252" t="str">
            <v/>
          </cell>
          <cell r="AN252" t="str">
            <v xml:space="preserve"> </v>
          </cell>
        </row>
        <row r="253">
          <cell r="AG253" t="str">
            <v xml:space="preserve"> </v>
          </cell>
          <cell r="AH253" t="str">
            <v/>
          </cell>
          <cell r="AI253" t="str">
            <v>Adult</v>
          </cell>
          <cell r="AJ253" t="str">
            <v/>
          </cell>
          <cell r="AK253" t="e">
            <v>#N/A</v>
          </cell>
          <cell r="AL253" t="str">
            <v>01.00</v>
          </cell>
          <cell r="AM253" t="str">
            <v/>
          </cell>
          <cell r="AN253" t="str">
            <v xml:space="preserve"> </v>
          </cell>
        </row>
        <row r="254">
          <cell r="AG254" t="str">
            <v xml:space="preserve"> </v>
          </cell>
          <cell r="AH254" t="str">
            <v/>
          </cell>
          <cell r="AI254" t="str">
            <v>Adult</v>
          </cell>
          <cell r="AJ254" t="str">
            <v/>
          </cell>
          <cell r="AK254" t="e">
            <v>#N/A</v>
          </cell>
          <cell r="AL254" t="str">
            <v>01.00</v>
          </cell>
          <cell r="AM254" t="str">
            <v/>
          </cell>
          <cell r="AN254" t="str">
            <v xml:space="preserve"> </v>
          </cell>
        </row>
        <row r="255">
          <cell r="AG255" t="str">
            <v xml:space="preserve"> </v>
          </cell>
          <cell r="AH255" t="str">
            <v/>
          </cell>
          <cell r="AI255" t="str">
            <v>Adult</v>
          </cell>
          <cell r="AJ255" t="str">
            <v/>
          </cell>
          <cell r="AK255" t="e">
            <v>#N/A</v>
          </cell>
          <cell r="AL255" t="str">
            <v>01.00</v>
          </cell>
          <cell r="AM255" t="str">
            <v/>
          </cell>
          <cell r="AN255" t="str">
            <v xml:space="preserve"> </v>
          </cell>
        </row>
        <row r="256">
          <cell r="AG256" t="str">
            <v xml:space="preserve"> </v>
          </cell>
          <cell r="AH256" t="str">
            <v/>
          </cell>
          <cell r="AI256" t="str">
            <v>Adult</v>
          </cell>
          <cell r="AJ256" t="str">
            <v/>
          </cell>
          <cell r="AK256" t="e">
            <v>#N/A</v>
          </cell>
          <cell r="AL256" t="str">
            <v>01.00</v>
          </cell>
          <cell r="AM256" t="str">
            <v/>
          </cell>
          <cell r="AN256" t="str">
            <v xml:space="preserve"> </v>
          </cell>
        </row>
        <row r="257">
          <cell r="AG257" t="str">
            <v xml:space="preserve"> </v>
          </cell>
          <cell r="AH257" t="str">
            <v/>
          </cell>
          <cell r="AI257" t="str">
            <v>Adult</v>
          </cell>
          <cell r="AJ257" t="str">
            <v/>
          </cell>
          <cell r="AK257" t="e">
            <v>#N/A</v>
          </cell>
          <cell r="AL257" t="str">
            <v>01.00</v>
          </cell>
          <cell r="AM257" t="str">
            <v/>
          </cell>
          <cell r="AN257" t="str">
            <v xml:space="preserve"> </v>
          </cell>
        </row>
        <row r="258">
          <cell r="AG258" t="str">
            <v xml:space="preserve"> </v>
          </cell>
          <cell r="AH258" t="str">
            <v/>
          </cell>
          <cell r="AI258" t="str">
            <v>Adult</v>
          </cell>
          <cell r="AJ258" t="str">
            <v/>
          </cell>
          <cell r="AK258" t="e">
            <v>#N/A</v>
          </cell>
          <cell r="AL258" t="str">
            <v>01.00</v>
          </cell>
          <cell r="AM258" t="str">
            <v/>
          </cell>
          <cell r="AN258" t="str">
            <v xml:space="preserve"> </v>
          </cell>
        </row>
        <row r="259">
          <cell r="AG259" t="str">
            <v xml:space="preserve"> </v>
          </cell>
          <cell r="AH259" t="str">
            <v/>
          </cell>
          <cell r="AI259" t="str">
            <v>Adult</v>
          </cell>
          <cell r="AJ259" t="str">
            <v/>
          </cell>
          <cell r="AK259" t="e">
            <v>#N/A</v>
          </cell>
          <cell r="AL259" t="str">
            <v>01.00</v>
          </cell>
          <cell r="AM259" t="str">
            <v/>
          </cell>
          <cell r="AN259" t="str">
            <v xml:space="preserve"> </v>
          </cell>
        </row>
        <row r="260">
          <cell r="AG260" t="str">
            <v xml:space="preserve"> </v>
          </cell>
          <cell r="AH260" t="str">
            <v/>
          </cell>
          <cell r="AI260" t="str">
            <v>Adult</v>
          </cell>
          <cell r="AJ260" t="str">
            <v/>
          </cell>
          <cell r="AK260" t="e">
            <v>#N/A</v>
          </cell>
          <cell r="AL260" t="str">
            <v>01.00</v>
          </cell>
          <cell r="AM260" t="str">
            <v/>
          </cell>
          <cell r="AN260" t="str">
            <v xml:space="preserve"> </v>
          </cell>
        </row>
        <row r="261">
          <cell r="AG261" t="str">
            <v xml:space="preserve"> </v>
          </cell>
          <cell r="AH261" t="str">
            <v/>
          </cell>
          <cell r="AI261" t="str">
            <v>Adult</v>
          </cell>
          <cell r="AJ261" t="str">
            <v/>
          </cell>
          <cell r="AK261" t="e">
            <v>#N/A</v>
          </cell>
          <cell r="AL261" t="str">
            <v>01.00</v>
          </cell>
          <cell r="AM261" t="str">
            <v/>
          </cell>
          <cell r="AN261" t="str">
            <v xml:space="preserve"> </v>
          </cell>
        </row>
        <row r="262">
          <cell r="AG262" t="str">
            <v xml:space="preserve"> </v>
          </cell>
          <cell r="AH262" t="str">
            <v/>
          </cell>
          <cell r="AI262" t="str">
            <v>Adult</v>
          </cell>
          <cell r="AJ262" t="str">
            <v/>
          </cell>
          <cell r="AK262" t="e">
            <v>#N/A</v>
          </cell>
          <cell r="AL262" t="str">
            <v>01.00</v>
          </cell>
          <cell r="AM262" t="str">
            <v/>
          </cell>
          <cell r="AN262" t="str">
            <v xml:space="preserve"> </v>
          </cell>
        </row>
        <row r="263">
          <cell r="AG263" t="str">
            <v xml:space="preserve"> </v>
          </cell>
          <cell r="AH263" t="str">
            <v/>
          </cell>
          <cell r="AI263" t="str">
            <v>Adult</v>
          </cell>
          <cell r="AJ263" t="str">
            <v/>
          </cell>
          <cell r="AK263" t="e">
            <v>#N/A</v>
          </cell>
          <cell r="AL263" t="str">
            <v>01.00</v>
          </cell>
          <cell r="AM263" t="str">
            <v/>
          </cell>
          <cell r="AN263" t="str">
            <v xml:space="preserve"> </v>
          </cell>
        </row>
        <row r="264">
          <cell r="AG264" t="str">
            <v xml:space="preserve"> </v>
          </cell>
          <cell r="AH264" t="str">
            <v/>
          </cell>
          <cell r="AI264" t="str">
            <v>Adult</v>
          </cell>
          <cell r="AJ264" t="str">
            <v/>
          </cell>
          <cell r="AK264" t="e">
            <v>#N/A</v>
          </cell>
          <cell r="AL264" t="str">
            <v>01.00</v>
          </cell>
          <cell r="AM264" t="str">
            <v/>
          </cell>
          <cell r="AN264" t="str">
            <v xml:space="preserve"> </v>
          </cell>
        </row>
      </sheetData>
      <sheetData sheetId="3"/>
      <sheetData sheetId="4"/>
      <sheetData sheetId="5"/>
      <sheetData sheetId="6" refreshError="1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8</v>
          </cell>
          <cell r="F2" t="str">
            <v xml:space="preserve"> 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56</v>
          </cell>
          <cell r="F3" t="str">
            <v xml:space="preserve"> 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19</v>
          </cell>
          <cell r="F4" t="str">
            <v xml:space="preserve"> 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41</v>
          </cell>
          <cell r="F5" t="str">
            <v xml:space="preserve"> 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14</v>
          </cell>
          <cell r="F6" t="str">
            <v xml:space="preserve"> 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55</v>
          </cell>
          <cell r="F7" t="str">
            <v xml:space="preserve"> 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58</v>
          </cell>
          <cell r="F8" t="str">
            <v xml:space="preserve"> 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F9" t="str">
            <v xml:space="preserve"> 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F10" t="str">
            <v xml:space="preserve"> 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F11" t="str">
            <v xml:space="preserve"> 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C12">
            <v>8</v>
          </cell>
          <cell r="F12" t="str">
            <v xml:space="preserve"> 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F13" t="str">
            <v xml:space="preserve"> 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F14" t="str">
            <v xml:space="preserve"> 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F15" t="str">
            <v xml:space="preserve"> 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F16" t="str">
            <v xml:space="preserve"> 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F17" t="str">
            <v xml:space="preserve"> </v>
          </cell>
          <cell r="G17" t="str">
            <v>Non Member</v>
          </cell>
          <cell r="H17">
            <v>16</v>
          </cell>
        </row>
        <row r="18">
          <cell r="A18">
            <v>283914</v>
          </cell>
          <cell r="B18">
            <v>52</v>
          </cell>
          <cell r="F18" t="str">
            <v>Beil Lyndie</v>
          </cell>
          <cell r="G18" t="str">
            <v>Member</v>
          </cell>
          <cell r="H18">
            <v>17</v>
          </cell>
        </row>
        <row r="19">
          <cell r="A19">
            <v>402990</v>
          </cell>
          <cell r="B19">
            <v>15</v>
          </cell>
          <cell r="F19" t="str">
            <v>Borwick Stuart</v>
          </cell>
          <cell r="G19" t="str">
            <v>Member</v>
          </cell>
          <cell r="H19">
            <v>18</v>
          </cell>
        </row>
        <row r="20">
          <cell r="A20">
            <v>402882</v>
          </cell>
          <cell r="B20">
            <v>6</v>
          </cell>
          <cell r="F20" t="str">
            <v>Boschen Matthew</v>
          </cell>
          <cell r="G20" t="str">
            <v>Member</v>
          </cell>
          <cell r="H20">
            <v>19</v>
          </cell>
        </row>
        <row r="21">
          <cell r="A21">
            <v>403025</v>
          </cell>
          <cell r="B21">
            <v>24</v>
          </cell>
          <cell r="F21" t="str">
            <v>Bradley Fraser</v>
          </cell>
          <cell r="G21" t="str">
            <v>TBA</v>
          </cell>
          <cell r="H21">
            <v>20</v>
          </cell>
        </row>
        <row r="22">
          <cell r="A22">
            <v>690259</v>
          </cell>
          <cell r="B22">
            <v>59</v>
          </cell>
          <cell r="F22" t="str">
            <v>Brooke-Taylor David</v>
          </cell>
          <cell r="G22" t="str">
            <v>TBA</v>
          </cell>
          <cell r="H22">
            <v>21</v>
          </cell>
        </row>
        <row r="23">
          <cell r="A23">
            <v>402805</v>
          </cell>
          <cell r="B23">
            <v>18</v>
          </cell>
          <cell r="F23" t="str">
            <v>Crawford Les</v>
          </cell>
          <cell r="G23" t="str">
            <v>TBA</v>
          </cell>
          <cell r="H23">
            <v>22</v>
          </cell>
        </row>
        <row r="24">
          <cell r="A24">
            <v>402801</v>
          </cell>
          <cell r="B24">
            <v>23</v>
          </cell>
          <cell r="F24" t="str">
            <v>Davies Glen</v>
          </cell>
          <cell r="G24" t="str">
            <v>TBA</v>
          </cell>
          <cell r="H24">
            <v>23</v>
          </cell>
        </row>
        <row r="25">
          <cell r="A25">
            <v>694185</v>
          </cell>
          <cell r="B25">
            <v>54</v>
          </cell>
          <cell r="F25" t="str">
            <v>De Jong Jaap</v>
          </cell>
          <cell r="G25" t="str">
            <v>Member</v>
          </cell>
          <cell r="H25">
            <v>24</v>
          </cell>
        </row>
        <row r="26">
          <cell r="A26">
            <v>402906</v>
          </cell>
          <cell r="B26">
            <v>27</v>
          </cell>
          <cell r="F26" t="str">
            <v>Desailly Nicole</v>
          </cell>
          <cell r="G26" t="str">
            <v>Member</v>
          </cell>
          <cell r="H26">
            <v>25</v>
          </cell>
        </row>
        <row r="27">
          <cell r="A27">
            <v>402887</v>
          </cell>
          <cell r="B27">
            <v>48</v>
          </cell>
          <cell r="F27" t="str">
            <v>Donoghue Mary</v>
          </cell>
          <cell r="G27" t="str">
            <v>Member</v>
          </cell>
          <cell r="H27">
            <v>26</v>
          </cell>
        </row>
        <row r="28">
          <cell r="A28">
            <v>402943</v>
          </cell>
          <cell r="C28">
            <v>5</v>
          </cell>
          <cell r="F28" t="str">
            <v>Down Bob</v>
          </cell>
          <cell r="G28" t="str">
            <v>Member</v>
          </cell>
          <cell r="H28">
            <v>27</v>
          </cell>
        </row>
        <row r="29">
          <cell r="A29">
            <v>891972</v>
          </cell>
          <cell r="B29">
            <v>45</v>
          </cell>
          <cell r="F29" t="str">
            <v>Eriksen Dale</v>
          </cell>
          <cell r="G29" t="str">
            <v>Member</v>
          </cell>
          <cell r="H29">
            <v>28</v>
          </cell>
        </row>
        <row r="30">
          <cell r="A30">
            <v>402890</v>
          </cell>
          <cell r="B30">
            <v>7</v>
          </cell>
          <cell r="F30" t="str">
            <v>Fitzsimmons Michael</v>
          </cell>
          <cell r="G30" t="str">
            <v>Member</v>
          </cell>
          <cell r="H30">
            <v>29</v>
          </cell>
        </row>
        <row r="31">
          <cell r="A31">
            <v>402808</v>
          </cell>
          <cell r="B31">
            <v>25</v>
          </cell>
          <cell r="F31" t="str">
            <v>Flynn-Pittar Dee</v>
          </cell>
          <cell r="G31" t="str">
            <v>Member</v>
          </cell>
          <cell r="H31">
            <v>30</v>
          </cell>
        </row>
        <row r="32">
          <cell r="A32">
            <v>402975</v>
          </cell>
          <cell r="B32">
            <v>1</v>
          </cell>
          <cell r="F32" t="str">
            <v>Gordon Tony</v>
          </cell>
          <cell r="G32" t="str">
            <v>Member</v>
          </cell>
          <cell r="H32">
            <v>31</v>
          </cell>
        </row>
        <row r="33">
          <cell r="A33">
            <v>402993</v>
          </cell>
          <cell r="B33">
            <v>40</v>
          </cell>
          <cell r="F33" t="str">
            <v>Hampton Dave</v>
          </cell>
          <cell r="G33" t="str">
            <v>Member</v>
          </cell>
          <cell r="H33">
            <v>32</v>
          </cell>
        </row>
        <row r="34">
          <cell r="A34">
            <v>491347</v>
          </cell>
          <cell r="B34">
            <v>44</v>
          </cell>
          <cell r="F34" t="str">
            <v>Hannay Andrew</v>
          </cell>
          <cell r="G34" t="str">
            <v>Member</v>
          </cell>
          <cell r="H34">
            <v>33</v>
          </cell>
        </row>
        <row r="35">
          <cell r="A35">
            <v>402787</v>
          </cell>
          <cell r="B35">
            <v>3</v>
          </cell>
          <cell r="F35" t="str">
            <v>Harding Michael</v>
          </cell>
          <cell r="G35" t="str">
            <v>TBA</v>
          </cell>
          <cell r="H35">
            <v>34</v>
          </cell>
        </row>
        <row r="36">
          <cell r="A36">
            <v>861364</v>
          </cell>
          <cell r="B36">
            <v>13</v>
          </cell>
          <cell r="F36" t="str">
            <v>Hiette Casey</v>
          </cell>
          <cell r="G36" t="str">
            <v>TBA</v>
          </cell>
          <cell r="H36">
            <v>35</v>
          </cell>
        </row>
        <row r="37">
          <cell r="A37">
            <v>509212</v>
          </cell>
          <cell r="B37">
            <v>20</v>
          </cell>
          <cell r="F37" t="str">
            <v>Hiette Terry</v>
          </cell>
          <cell r="G37" t="str">
            <v>Member</v>
          </cell>
          <cell r="H37">
            <v>36</v>
          </cell>
        </row>
        <row r="38">
          <cell r="A38">
            <v>402824</v>
          </cell>
          <cell r="B38">
            <v>49</v>
          </cell>
          <cell r="F38" t="str">
            <v>Hooper Jan</v>
          </cell>
          <cell r="G38" t="str">
            <v>TBA</v>
          </cell>
          <cell r="H38">
            <v>37</v>
          </cell>
        </row>
        <row r="39">
          <cell r="A39">
            <v>402769</v>
          </cell>
          <cell r="B39">
            <v>10</v>
          </cell>
          <cell r="F39" t="str">
            <v>Illman Stuart</v>
          </cell>
          <cell r="G39" t="str">
            <v>Member</v>
          </cell>
          <cell r="H39">
            <v>38</v>
          </cell>
        </row>
        <row r="40">
          <cell r="A40">
            <v>513936</v>
          </cell>
          <cell r="B40">
            <v>36</v>
          </cell>
          <cell r="F40" t="str">
            <v>Isepy Chris</v>
          </cell>
          <cell r="G40" t="str">
            <v>Member</v>
          </cell>
          <cell r="H40">
            <v>39</v>
          </cell>
        </row>
        <row r="41">
          <cell r="A41">
            <v>976586</v>
          </cell>
          <cell r="B41">
            <v>12</v>
          </cell>
          <cell r="F41" t="str">
            <v>Johnson Russell</v>
          </cell>
          <cell r="G41" t="str">
            <v>TBA</v>
          </cell>
          <cell r="H41">
            <v>40</v>
          </cell>
        </row>
        <row r="42">
          <cell r="A42">
            <v>402981</v>
          </cell>
          <cell r="B42">
            <v>47</v>
          </cell>
          <cell r="F42" t="str">
            <v>Keir Therese</v>
          </cell>
          <cell r="G42" t="str">
            <v>Member</v>
          </cell>
          <cell r="H42">
            <v>41</v>
          </cell>
        </row>
        <row r="43">
          <cell r="A43">
            <v>412833</v>
          </cell>
          <cell r="B43">
            <v>57</v>
          </cell>
          <cell r="F43" t="str">
            <v>Kelly Miranda</v>
          </cell>
          <cell r="G43" t="str">
            <v>TBA</v>
          </cell>
          <cell r="H43">
            <v>42</v>
          </cell>
        </row>
        <row r="44">
          <cell r="A44">
            <v>533169</v>
          </cell>
          <cell r="B44">
            <v>60</v>
          </cell>
          <cell r="F44" t="str">
            <v>Kelso Sylvia</v>
          </cell>
          <cell r="G44" t="str">
            <v>TBA</v>
          </cell>
          <cell r="H44">
            <v>43</v>
          </cell>
        </row>
        <row r="45">
          <cell r="A45">
            <v>685714</v>
          </cell>
          <cell r="B45">
            <v>38</v>
          </cell>
          <cell r="F45" t="str">
            <v>Labuschagne Celeste</v>
          </cell>
          <cell r="G45" t="str">
            <v>Member</v>
          </cell>
          <cell r="H45">
            <v>44</v>
          </cell>
        </row>
        <row r="46">
          <cell r="A46">
            <v>685718</v>
          </cell>
          <cell r="B46">
            <v>35</v>
          </cell>
          <cell r="F46" t="str">
            <v>Labuschagne Rosemarie</v>
          </cell>
          <cell r="G46" t="str">
            <v>Member</v>
          </cell>
          <cell r="H46">
            <v>45</v>
          </cell>
        </row>
        <row r="47">
          <cell r="A47">
            <v>839205</v>
          </cell>
          <cell r="B47">
            <v>29</v>
          </cell>
          <cell r="F47" t="str">
            <v>Laird Kaya</v>
          </cell>
          <cell r="G47" t="str">
            <v>TBA</v>
          </cell>
          <cell r="H47">
            <v>46</v>
          </cell>
        </row>
        <row r="48">
          <cell r="A48">
            <v>850202</v>
          </cell>
          <cell r="B48">
            <v>5</v>
          </cell>
          <cell r="F48" t="str">
            <v>Leck Angela</v>
          </cell>
          <cell r="G48" t="str">
            <v>TBA</v>
          </cell>
          <cell r="H48">
            <v>47</v>
          </cell>
        </row>
        <row r="49">
          <cell r="B49">
            <v>39</v>
          </cell>
          <cell r="F49" t="str">
            <v>Marrinan Isa</v>
          </cell>
          <cell r="G49" t="str">
            <v>Member</v>
          </cell>
          <cell r="H49">
            <v>48</v>
          </cell>
        </row>
        <row r="50">
          <cell r="C50">
            <v>3</v>
          </cell>
          <cell r="F50" t="str">
            <v>Mcinnes Scott</v>
          </cell>
          <cell r="G50" t="str">
            <v>Member</v>
          </cell>
          <cell r="H50">
            <v>49</v>
          </cell>
        </row>
        <row r="51">
          <cell r="B51">
            <v>33</v>
          </cell>
          <cell r="F51" t="str">
            <v>Meade Ian</v>
          </cell>
          <cell r="G51" t="str">
            <v>TBA</v>
          </cell>
          <cell r="H51">
            <v>50</v>
          </cell>
        </row>
        <row r="52">
          <cell r="B52">
            <v>32</v>
          </cell>
          <cell r="F52" t="str">
            <v>Meade Sally</v>
          </cell>
          <cell r="G52" t="str">
            <v>TBA</v>
          </cell>
          <cell r="H52">
            <v>51</v>
          </cell>
        </row>
        <row r="53">
          <cell r="B53">
            <v>43</v>
          </cell>
          <cell r="F53" t="str">
            <v>Muhlenberg Conny</v>
          </cell>
          <cell r="G53" t="str">
            <v>Member</v>
          </cell>
          <cell r="H53">
            <v>52</v>
          </cell>
        </row>
        <row r="54">
          <cell r="B54">
            <v>30</v>
          </cell>
          <cell r="F54" t="str">
            <v>Newman Lyn</v>
          </cell>
          <cell r="G54" t="str">
            <v>Member</v>
          </cell>
          <cell r="H54">
            <v>53</v>
          </cell>
        </row>
        <row r="55">
          <cell r="B55">
            <v>21</v>
          </cell>
          <cell r="F55" t="str">
            <v>Nuttall John</v>
          </cell>
          <cell r="G55" t="str">
            <v>Member</v>
          </cell>
          <cell r="H55">
            <v>54</v>
          </cell>
        </row>
        <row r="56">
          <cell r="B56">
            <v>26</v>
          </cell>
          <cell r="F56" t="str">
            <v>O'Reilly Phillip</v>
          </cell>
          <cell r="G56" t="str">
            <v>TBA</v>
          </cell>
          <cell r="H56">
            <v>55</v>
          </cell>
        </row>
        <row r="57">
          <cell r="B57">
            <v>9</v>
          </cell>
          <cell r="F57" t="str">
            <v>Peluchetti Hailey</v>
          </cell>
          <cell r="G57" t="str">
            <v>Member</v>
          </cell>
          <cell r="H57">
            <v>56</v>
          </cell>
        </row>
        <row r="58">
          <cell r="B58">
            <v>53</v>
          </cell>
          <cell r="F58" t="str">
            <v>Poletto Lawrence</v>
          </cell>
          <cell r="G58" t="str">
            <v>TBA</v>
          </cell>
          <cell r="H58">
            <v>57</v>
          </cell>
        </row>
        <row r="59">
          <cell r="B59">
            <v>22</v>
          </cell>
          <cell r="F59" t="str">
            <v>Reynolds Dan</v>
          </cell>
          <cell r="G59" t="str">
            <v>Member</v>
          </cell>
          <cell r="H59">
            <v>58</v>
          </cell>
        </row>
        <row r="60">
          <cell r="B60">
            <v>51</v>
          </cell>
          <cell r="F60" t="str">
            <v>Rubenach Mike</v>
          </cell>
          <cell r="G60" t="str">
            <v>TBA</v>
          </cell>
          <cell r="H60">
            <v>59</v>
          </cell>
        </row>
        <row r="61">
          <cell r="B61">
            <v>34</v>
          </cell>
          <cell r="F61" t="str">
            <v>Sabesan Sabe</v>
          </cell>
          <cell r="G61" t="str">
            <v>Member</v>
          </cell>
          <cell r="H61">
            <v>60</v>
          </cell>
        </row>
        <row r="62">
          <cell r="B62">
            <v>46</v>
          </cell>
          <cell r="F62" t="str">
            <v>Sabesan Vana</v>
          </cell>
          <cell r="G62" t="str">
            <v>Member</v>
          </cell>
          <cell r="H62">
            <v>61</v>
          </cell>
        </row>
        <row r="63">
          <cell r="B63">
            <v>28</v>
          </cell>
          <cell r="F63" t="str">
            <v>Scandlyn Viv</v>
          </cell>
          <cell r="G63" t="str">
            <v>Member</v>
          </cell>
          <cell r="H63">
            <v>62</v>
          </cell>
        </row>
        <row r="64">
          <cell r="B64">
            <v>37</v>
          </cell>
          <cell r="F64" t="str">
            <v>Smith Mathew</v>
          </cell>
          <cell r="G64" t="str">
            <v>Member</v>
          </cell>
          <cell r="H64">
            <v>63</v>
          </cell>
        </row>
        <row r="65">
          <cell r="B65">
            <v>16</v>
          </cell>
          <cell r="F65" t="str">
            <v>Stafford Erin</v>
          </cell>
          <cell r="G65" t="str">
            <v>Member</v>
          </cell>
          <cell r="H65">
            <v>64</v>
          </cell>
        </row>
        <row r="66">
          <cell r="B66">
            <v>42</v>
          </cell>
          <cell r="F66" t="str">
            <v>Sue Yek William</v>
          </cell>
          <cell r="G66" t="str">
            <v>Member</v>
          </cell>
          <cell r="H66">
            <v>65</v>
          </cell>
        </row>
        <row r="67">
          <cell r="B67">
            <v>31</v>
          </cell>
          <cell r="F67" t="str">
            <v>Tsang Deffy</v>
          </cell>
          <cell r="G67" t="str">
            <v>TBA</v>
          </cell>
          <cell r="H67">
            <v>66</v>
          </cell>
        </row>
        <row r="68">
          <cell r="C68">
            <v>1</v>
          </cell>
          <cell r="F68" t="str">
            <v>Vollmerhause Scott</v>
          </cell>
          <cell r="G68" t="str">
            <v>Member</v>
          </cell>
          <cell r="H68">
            <v>67</v>
          </cell>
        </row>
        <row r="69">
          <cell r="B69">
            <v>11</v>
          </cell>
          <cell r="F69" t="str">
            <v>Watkins Meredith</v>
          </cell>
          <cell r="G69" t="str">
            <v>Member</v>
          </cell>
          <cell r="H69">
            <v>68</v>
          </cell>
        </row>
        <row r="70">
          <cell r="B70">
            <v>4</v>
          </cell>
          <cell r="F70" t="str">
            <v>Webber Bridget</v>
          </cell>
          <cell r="G70" t="str">
            <v>Member</v>
          </cell>
          <cell r="H70">
            <v>69</v>
          </cell>
        </row>
        <row r="71">
          <cell r="B71">
            <v>17</v>
          </cell>
          <cell r="F71" t="str">
            <v>Werbeloff Gavin</v>
          </cell>
          <cell r="G71" t="str">
            <v>Member</v>
          </cell>
          <cell r="H71">
            <v>70</v>
          </cell>
        </row>
        <row r="72">
          <cell r="C72">
            <v>2</v>
          </cell>
          <cell r="F72" t="str">
            <v>Wharton David</v>
          </cell>
          <cell r="G72" t="str">
            <v>Member</v>
          </cell>
          <cell r="H72">
            <v>71</v>
          </cell>
        </row>
        <row r="73">
          <cell r="C73">
            <v>4</v>
          </cell>
          <cell r="F73" t="str">
            <v>Zevenbergen Christina</v>
          </cell>
          <cell r="G73" t="str">
            <v>Member</v>
          </cell>
          <cell r="H73">
            <v>72</v>
          </cell>
        </row>
        <row r="74">
          <cell r="B74">
            <v>2</v>
          </cell>
          <cell r="F74" t="str">
            <v>Zevenbergen Marcel</v>
          </cell>
          <cell r="G74" t="str">
            <v>TBA</v>
          </cell>
          <cell r="H74">
            <v>73</v>
          </cell>
        </row>
        <row r="75">
          <cell r="B75">
            <v>50</v>
          </cell>
          <cell r="F75" t="str">
            <v>Brown Jennifer</v>
          </cell>
          <cell r="G75" t="str">
            <v>TBA</v>
          </cell>
          <cell r="H75">
            <v>74</v>
          </cell>
        </row>
        <row r="76">
          <cell r="F76" t="str">
            <v>TBA</v>
          </cell>
          <cell r="G76" t="str">
            <v>TBA</v>
          </cell>
          <cell r="H76">
            <v>75</v>
          </cell>
        </row>
        <row r="77">
          <cell r="F77" t="str">
            <v>TBA</v>
          </cell>
          <cell r="G77" t="str">
            <v>TBA</v>
          </cell>
          <cell r="H77">
            <v>76</v>
          </cell>
        </row>
        <row r="78">
          <cell r="F78" t="str">
            <v>TBA</v>
          </cell>
          <cell r="G78" t="str">
            <v>TBA</v>
          </cell>
          <cell r="H78">
            <v>77</v>
          </cell>
        </row>
        <row r="79">
          <cell r="F79" t="str">
            <v>TBA</v>
          </cell>
          <cell r="G79" t="str">
            <v>TBA</v>
          </cell>
          <cell r="H79">
            <v>78</v>
          </cell>
        </row>
        <row r="80">
          <cell r="F80" t="str">
            <v>TBA</v>
          </cell>
          <cell r="G80" t="str">
            <v>TBA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F82" t="str">
            <v>TBA</v>
          </cell>
          <cell r="G82" t="str">
            <v>TBA</v>
          </cell>
          <cell r="H82">
            <v>81</v>
          </cell>
        </row>
        <row r="83">
          <cell r="F83" t="str">
            <v>TBA</v>
          </cell>
          <cell r="G83" t="str">
            <v>TBA</v>
          </cell>
          <cell r="H83">
            <v>82</v>
          </cell>
        </row>
        <row r="84">
          <cell r="F84" t="str">
            <v>TBA</v>
          </cell>
          <cell r="G84" t="str">
            <v>TBA</v>
          </cell>
          <cell r="H84">
            <v>83</v>
          </cell>
        </row>
        <row r="85">
          <cell r="F85" t="str">
            <v>TBA</v>
          </cell>
          <cell r="G85" t="str">
            <v>TBA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 refreshError="1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34.11</v>
          </cell>
        </row>
        <row r="4">
          <cell r="A4">
            <v>2</v>
          </cell>
          <cell r="B4" t="str">
            <v>35.33</v>
          </cell>
        </row>
        <row r="5">
          <cell r="A5">
            <v>3</v>
          </cell>
          <cell r="B5" t="str">
            <v>35.51</v>
          </cell>
        </row>
        <row r="6">
          <cell r="A6">
            <v>4</v>
          </cell>
          <cell r="B6" t="str">
            <v>36.55</v>
          </cell>
        </row>
        <row r="7">
          <cell r="A7">
            <v>5</v>
          </cell>
          <cell r="B7" t="str">
            <v>37.16</v>
          </cell>
        </row>
        <row r="8">
          <cell r="A8">
            <v>6</v>
          </cell>
          <cell r="B8" t="str">
            <v>37.32</v>
          </cell>
        </row>
        <row r="9">
          <cell r="A9">
            <v>7</v>
          </cell>
          <cell r="B9" t="str">
            <v>37.33</v>
          </cell>
        </row>
        <row r="10">
          <cell r="A10">
            <v>8</v>
          </cell>
          <cell r="B10" t="str">
            <v>37.46</v>
          </cell>
        </row>
        <row r="11">
          <cell r="A11">
            <v>9</v>
          </cell>
          <cell r="B11" t="str">
            <v>37.47</v>
          </cell>
        </row>
        <row r="12">
          <cell r="A12">
            <v>10</v>
          </cell>
          <cell r="B12" t="str">
            <v>38.35</v>
          </cell>
        </row>
        <row r="13">
          <cell r="A13">
            <v>11</v>
          </cell>
          <cell r="B13" t="str">
            <v>39.12</v>
          </cell>
        </row>
        <row r="14">
          <cell r="A14">
            <v>12</v>
          </cell>
          <cell r="B14" t="str">
            <v>39.18</v>
          </cell>
        </row>
        <row r="15">
          <cell r="A15">
            <v>13</v>
          </cell>
          <cell r="B15" t="str">
            <v>40.00</v>
          </cell>
        </row>
        <row r="16">
          <cell r="A16">
            <v>14</v>
          </cell>
          <cell r="B16" t="str">
            <v>40.18</v>
          </cell>
        </row>
        <row r="17">
          <cell r="A17">
            <v>15</v>
          </cell>
          <cell r="B17" t="str">
            <v>40.31</v>
          </cell>
        </row>
        <row r="18">
          <cell r="A18">
            <v>16</v>
          </cell>
          <cell r="B18" t="str">
            <v>40.32</v>
          </cell>
        </row>
        <row r="19">
          <cell r="A19">
            <v>17</v>
          </cell>
          <cell r="B19" t="str">
            <v>41.19</v>
          </cell>
        </row>
        <row r="20">
          <cell r="A20">
            <v>18</v>
          </cell>
          <cell r="B20" t="str">
            <v>41.39</v>
          </cell>
        </row>
        <row r="21">
          <cell r="A21">
            <v>19</v>
          </cell>
          <cell r="B21" t="str">
            <v>42.06</v>
          </cell>
        </row>
        <row r="22">
          <cell r="A22">
            <v>20</v>
          </cell>
          <cell r="B22" t="str">
            <v>42.24</v>
          </cell>
        </row>
        <row r="23">
          <cell r="A23">
            <v>21</v>
          </cell>
          <cell r="B23" t="str">
            <v>42.42</v>
          </cell>
        </row>
        <row r="24">
          <cell r="A24">
            <v>22</v>
          </cell>
          <cell r="B24" t="str">
            <v>42.45</v>
          </cell>
        </row>
        <row r="25">
          <cell r="A25">
            <v>23</v>
          </cell>
          <cell r="B25" t="str">
            <v>43.02</v>
          </cell>
        </row>
        <row r="26">
          <cell r="A26">
            <v>24</v>
          </cell>
          <cell r="B26" t="str">
            <v>43.37</v>
          </cell>
        </row>
        <row r="27">
          <cell r="A27">
            <v>25</v>
          </cell>
          <cell r="B27" t="str">
            <v>43.49</v>
          </cell>
        </row>
        <row r="28">
          <cell r="A28">
            <v>26</v>
          </cell>
          <cell r="B28" t="str">
            <v>43.57</v>
          </cell>
        </row>
        <row r="29">
          <cell r="A29">
            <v>27</v>
          </cell>
          <cell r="B29" t="str">
            <v>44.37</v>
          </cell>
        </row>
        <row r="30">
          <cell r="A30">
            <v>28</v>
          </cell>
          <cell r="B30" t="str">
            <v>45.32</v>
          </cell>
        </row>
        <row r="31">
          <cell r="A31">
            <v>29</v>
          </cell>
          <cell r="B31" t="str">
            <v>45.35</v>
          </cell>
        </row>
        <row r="32">
          <cell r="A32">
            <v>30</v>
          </cell>
          <cell r="B32" t="str">
            <v>45.50</v>
          </cell>
        </row>
        <row r="33">
          <cell r="A33">
            <v>31</v>
          </cell>
          <cell r="B33" t="str">
            <v>46.18</v>
          </cell>
        </row>
        <row r="34">
          <cell r="A34">
            <v>32</v>
          </cell>
          <cell r="B34" t="str">
            <v>46.49</v>
          </cell>
        </row>
        <row r="35">
          <cell r="A35">
            <v>33</v>
          </cell>
          <cell r="B35" t="str">
            <v>47.43</v>
          </cell>
        </row>
        <row r="36">
          <cell r="A36">
            <v>34</v>
          </cell>
          <cell r="B36" t="str">
            <v>48.16</v>
          </cell>
        </row>
        <row r="37">
          <cell r="A37">
            <v>35</v>
          </cell>
          <cell r="B37" t="str">
            <v>49.08</v>
          </cell>
        </row>
        <row r="38">
          <cell r="A38">
            <v>36</v>
          </cell>
          <cell r="B38" t="str">
            <v>50.09</v>
          </cell>
        </row>
        <row r="39">
          <cell r="A39">
            <v>37</v>
          </cell>
          <cell r="B39" t="str">
            <v>51.24</v>
          </cell>
        </row>
        <row r="40">
          <cell r="A40">
            <v>38</v>
          </cell>
          <cell r="B40" t="str">
            <v>52.36</v>
          </cell>
        </row>
        <row r="41">
          <cell r="A41">
            <v>39</v>
          </cell>
          <cell r="B41" t="str">
            <v>52.48</v>
          </cell>
        </row>
        <row r="42">
          <cell r="A42">
            <v>40</v>
          </cell>
          <cell r="B42" t="str">
            <v>53.20</v>
          </cell>
        </row>
        <row r="43">
          <cell r="A43">
            <v>41</v>
          </cell>
          <cell r="B43" t="str">
            <v>54.13</v>
          </cell>
        </row>
        <row r="44">
          <cell r="A44">
            <v>42</v>
          </cell>
          <cell r="B44" t="str">
            <v>54.20</v>
          </cell>
        </row>
        <row r="45">
          <cell r="A45">
            <v>43</v>
          </cell>
          <cell r="B45" t="str">
            <v>54.43</v>
          </cell>
        </row>
        <row r="46">
          <cell r="A46">
            <v>44</v>
          </cell>
          <cell r="B46" t="str">
            <v>55.10</v>
          </cell>
        </row>
        <row r="47">
          <cell r="A47">
            <v>45</v>
          </cell>
          <cell r="B47" t="str">
            <v>56.04</v>
          </cell>
        </row>
        <row r="48">
          <cell r="A48">
            <v>46</v>
          </cell>
          <cell r="B48" t="str">
            <v>58.32</v>
          </cell>
        </row>
        <row r="49">
          <cell r="A49">
            <v>47</v>
          </cell>
          <cell r="B49" t="str">
            <v>59.33</v>
          </cell>
        </row>
        <row r="50">
          <cell r="A50">
            <v>48</v>
          </cell>
          <cell r="B50" t="str">
            <v>59.52</v>
          </cell>
        </row>
        <row r="51">
          <cell r="A51">
            <v>49</v>
          </cell>
          <cell r="B51" t="str">
            <v>1.01.02</v>
          </cell>
        </row>
        <row r="52">
          <cell r="A52">
            <v>50</v>
          </cell>
          <cell r="B52" t="str">
            <v>1.01.03</v>
          </cell>
        </row>
        <row r="53">
          <cell r="A53">
            <v>51</v>
          </cell>
          <cell r="B53" t="str">
            <v>1.01.08</v>
          </cell>
        </row>
        <row r="54">
          <cell r="A54">
            <v>52</v>
          </cell>
          <cell r="B54" t="str">
            <v>1.02.44</v>
          </cell>
        </row>
        <row r="55">
          <cell r="A55">
            <v>53</v>
          </cell>
          <cell r="B55" t="str">
            <v>1.04.52</v>
          </cell>
        </row>
        <row r="56">
          <cell r="A56">
            <v>54</v>
          </cell>
          <cell r="B56" t="str">
            <v>1.05.34</v>
          </cell>
        </row>
        <row r="57">
          <cell r="A57">
            <v>55</v>
          </cell>
          <cell r="B57" t="str">
            <v>1.07.15</v>
          </cell>
        </row>
        <row r="58">
          <cell r="A58">
            <v>56</v>
          </cell>
          <cell r="B58" t="str">
            <v>1.09.33</v>
          </cell>
        </row>
        <row r="59">
          <cell r="A59">
            <v>57</v>
          </cell>
          <cell r="B59" t="str">
            <v>..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23.49</v>
          </cell>
        </row>
        <row r="4">
          <cell r="A4">
            <v>2</v>
          </cell>
          <cell r="B4" t="str">
            <v>28.09</v>
          </cell>
        </row>
        <row r="5">
          <cell r="A5">
            <v>3</v>
          </cell>
          <cell r="B5" t="str">
            <v>29.22</v>
          </cell>
        </row>
        <row r="6">
          <cell r="A6">
            <v>4</v>
          </cell>
          <cell r="B6" t="str">
            <v>35.19</v>
          </cell>
        </row>
        <row r="7">
          <cell r="A7">
            <v>5</v>
          </cell>
          <cell r="B7" t="str">
            <v>35.21</v>
          </cell>
        </row>
        <row r="8">
          <cell r="A8">
            <v>6</v>
          </cell>
          <cell r="B8" t="str">
            <v>38.59</v>
          </cell>
        </row>
        <row r="9">
          <cell r="A9">
            <v>7</v>
          </cell>
          <cell r="B9" t="str">
            <v>42.44</v>
          </cell>
        </row>
        <row r="10">
          <cell r="A10">
            <v>8</v>
          </cell>
          <cell r="B10" t="str">
            <v>46.20</v>
          </cell>
        </row>
        <row r="11">
          <cell r="A11">
            <v>9</v>
          </cell>
          <cell r="B11" t="str">
            <v>55.10</v>
          </cell>
        </row>
        <row r="12">
          <cell r="A12">
            <v>10</v>
          </cell>
          <cell r="B12" t="str">
            <v>59.29</v>
          </cell>
        </row>
        <row r="13">
          <cell r="A13">
            <v>11</v>
          </cell>
          <cell r="B13" t="str">
            <v>..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15.20</v>
          </cell>
        </row>
        <row r="4">
          <cell r="A4">
            <v>2</v>
          </cell>
          <cell r="B4" t="str">
            <v>15.20</v>
          </cell>
        </row>
        <row r="5">
          <cell r="A5">
            <v>3</v>
          </cell>
          <cell r="B5" t="str">
            <v>16.28</v>
          </cell>
        </row>
        <row r="6">
          <cell r="A6">
            <v>4</v>
          </cell>
          <cell r="B6" t="str">
            <v>17.25</v>
          </cell>
        </row>
        <row r="7">
          <cell r="A7">
            <v>5</v>
          </cell>
          <cell r="B7" t="str">
            <v>17.31</v>
          </cell>
        </row>
        <row r="8">
          <cell r="A8">
            <v>6</v>
          </cell>
          <cell r="B8" t="str">
            <v>17.51</v>
          </cell>
        </row>
        <row r="9">
          <cell r="A9">
            <v>7</v>
          </cell>
          <cell r="B9" t="str">
            <v>20.45</v>
          </cell>
        </row>
        <row r="10">
          <cell r="A10">
            <v>8</v>
          </cell>
          <cell r="B10" t="str">
            <v>20.49</v>
          </cell>
        </row>
        <row r="11">
          <cell r="A11">
            <v>9</v>
          </cell>
          <cell r="B11" t="str">
            <v>20.56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Legend for Mem_Non Mem Column"/>
      <sheetName val="notes"/>
      <sheetName val="Age Cat"/>
      <sheetName val="underlying formulas"/>
    </sheetNames>
    <sheetDataSet>
      <sheetData sheetId="0"/>
      <sheetData sheetId="1"/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980894</v>
          </cell>
          <cell r="C6" t="str">
            <v>ELKE</v>
          </cell>
          <cell r="D6" t="str">
            <v>AULSEBROOK</v>
          </cell>
          <cell r="E6" t="str">
            <v>31/10/2002</v>
          </cell>
          <cell r="F6" t="str">
            <v>Female</v>
          </cell>
          <cell r="G6" t="str">
            <v>Jun</v>
          </cell>
          <cell r="H6">
            <v>15</v>
          </cell>
          <cell r="I6" t="str">
            <v>1 - under 30</v>
          </cell>
        </row>
        <row r="7">
          <cell r="B7">
            <v>403026</v>
          </cell>
          <cell r="C7" t="str">
            <v>BETTY</v>
          </cell>
          <cell r="D7" t="str">
            <v>BECK</v>
          </cell>
          <cell r="E7" t="str">
            <v>14/02/1936</v>
          </cell>
          <cell r="F7" t="str">
            <v>Female</v>
          </cell>
          <cell r="G7" t="str">
            <v>Adult</v>
          </cell>
          <cell r="H7">
            <v>81</v>
          </cell>
          <cell r="I7" t="str">
            <v>8 - over 74</v>
          </cell>
        </row>
        <row r="8">
          <cell r="B8">
            <v>283914</v>
          </cell>
          <cell r="C8" t="str">
            <v>LYNDIE</v>
          </cell>
          <cell r="D8" t="str">
            <v>BEIL</v>
          </cell>
          <cell r="E8" t="str">
            <v>03/09/1949</v>
          </cell>
          <cell r="F8" t="str">
            <v>Female</v>
          </cell>
          <cell r="G8" t="str">
            <v>Adult</v>
          </cell>
          <cell r="H8">
            <v>68</v>
          </cell>
          <cell r="I8" t="str">
            <v>6 - 65 to 69</v>
          </cell>
        </row>
        <row r="9">
          <cell r="B9">
            <v>855304</v>
          </cell>
          <cell r="C9" t="str">
            <v>ALYSSA</v>
          </cell>
          <cell r="D9" t="str">
            <v>BINDER</v>
          </cell>
          <cell r="E9" t="str">
            <v>05/07/2002</v>
          </cell>
          <cell r="F9" t="str">
            <v>Female</v>
          </cell>
          <cell r="G9" t="str">
            <v>Jun</v>
          </cell>
          <cell r="H9">
            <v>15</v>
          </cell>
          <cell r="I9" t="str">
            <v>1 - under 30</v>
          </cell>
        </row>
        <row r="10">
          <cell r="B10">
            <v>402875</v>
          </cell>
          <cell r="C10" t="str">
            <v>MAREE</v>
          </cell>
          <cell r="D10" t="str">
            <v>BINDER</v>
          </cell>
          <cell r="E10" t="str">
            <v>11/08/1968</v>
          </cell>
          <cell r="F10" t="str">
            <v>Female</v>
          </cell>
          <cell r="G10" t="str">
            <v>Adult</v>
          </cell>
          <cell r="H10">
            <v>49</v>
          </cell>
          <cell r="I10" t="str">
            <v>3 - 40 to 49</v>
          </cell>
        </row>
        <row r="11">
          <cell r="B11">
            <v>402990</v>
          </cell>
          <cell r="C11" t="str">
            <v>STUART</v>
          </cell>
          <cell r="D11" t="str">
            <v>BORWICK</v>
          </cell>
          <cell r="E11" t="str">
            <v>25/05/1971</v>
          </cell>
          <cell r="F11" t="str">
            <v>Male</v>
          </cell>
          <cell r="G11" t="str">
            <v>Adult</v>
          </cell>
          <cell r="H11">
            <v>46</v>
          </cell>
          <cell r="I11" t="str">
            <v>3 - 40 to 49</v>
          </cell>
        </row>
        <row r="12">
          <cell r="B12">
            <v>402882</v>
          </cell>
          <cell r="C12" t="str">
            <v>MATTHEW</v>
          </cell>
          <cell r="D12" t="str">
            <v>BOSCHEN</v>
          </cell>
          <cell r="E12" t="str">
            <v>13/12/1969</v>
          </cell>
          <cell r="F12" t="str">
            <v>Male</v>
          </cell>
          <cell r="G12" t="str">
            <v>Adult</v>
          </cell>
          <cell r="H12">
            <v>48</v>
          </cell>
          <cell r="I12" t="str">
            <v>3 - 40 to 49</v>
          </cell>
        </row>
        <row r="13">
          <cell r="B13">
            <v>875766</v>
          </cell>
          <cell r="C13" t="str">
            <v>TINA</v>
          </cell>
          <cell r="D13" t="str">
            <v>BOWATER</v>
          </cell>
          <cell r="E13" t="str">
            <v>25/11/1972</v>
          </cell>
          <cell r="F13" t="str">
            <v>Female</v>
          </cell>
          <cell r="G13" t="str">
            <v>Adult</v>
          </cell>
          <cell r="H13">
            <v>45</v>
          </cell>
          <cell r="I13" t="str">
            <v>3 - 40 to 49</v>
          </cell>
        </row>
        <row r="14">
          <cell r="B14">
            <v>403025</v>
          </cell>
          <cell r="C14" t="str">
            <v>FRASER</v>
          </cell>
          <cell r="D14" t="str">
            <v>BRADLEY</v>
          </cell>
          <cell r="E14" t="str">
            <v>28/01/1976</v>
          </cell>
          <cell r="F14" t="str">
            <v>Male</v>
          </cell>
          <cell r="G14" t="str">
            <v>Adult</v>
          </cell>
          <cell r="H14">
            <v>41</v>
          </cell>
          <cell r="I14" t="str">
            <v>3 - 40 to 49</v>
          </cell>
        </row>
        <row r="15">
          <cell r="B15">
            <v>690259</v>
          </cell>
          <cell r="C15" t="str">
            <v>DAVID</v>
          </cell>
          <cell r="D15" t="str">
            <v>BROOKE-TAYLOR</v>
          </cell>
          <cell r="E15" t="str">
            <v>25/08/1950</v>
          </cell>
          <cell r="F15" t="str">
            <v>Male</v>
          </cell>
          <cell r="G15" t="str">
            <v>Adult</v>
          </cell>
          <cell r="H15">
            <v>67</v>
          </cell>
          <cell r="I15" t="str">
            <v>6 - 65 to 69</v>
          </cell>
        </row>
        <row r="16">
          <cell r="B16">
            <v>402951</v>
          </cell>
          <cell r="C16" t="str">
            <v>STEVE</v>
          </cell>
          <cell r="D16" t="str">
            <v>BROOKS</v>
          </cell>
          <cell r="E16" t="str">
            <v>05/04/1981</v>
          </cell>
          <cell r="F16" t="str">
            <v>Male</v>
          </cell>
          <cell r="G16" t="str">
            <v>Adult</v>
          </cell>
          <cell r="H16">
            <v>36</v>
          </cell>
          <cell r="I16" t="str">
            <v>2 - 30 to 39</v>
          </cell>
        </row>
        <row r="17">
          <cell r="B17">
            <v>403028</v>
          </cell>
          <cell r="C17" t="str">
            <v>JENNIFER</v>
          </cell>
          <cell r="D17" t="str">
            <v>BROWN</v>
          </cell>
          <cell r="E17" t="str">
            <v>18/02/1950</v>
          </cell>
          <cell r="F17" t="str">
            <v>Female</v>
          </cell>
          <cell r="G17" t="str">
            <v>Adult</v>
          </cell>
          <cell r="H17">
            <v>67</v>
          </cell>
          <cell r="I17" t="str">
            <v>6 - 65 to 69</v>
          </cell>
        </row>
        <row r="18">
          <cell r="B18">
            <v>402732</v>
          </cell>
          <cell r="C18" t="str">
            <v>ANNETTE</v>
          </cell>
          <cell r="D18" t="str">
            <v>BRUDER</v>
          </cell>
          <cell r="E18" t="str">
            <v>25/12/1949</v>
          </cell>
          <cell r="F18" t="str">
            <v>Female</v>
          </cell>
          <cell r="G18" t="str">
            <v>Adult</v>
          </cell>
          <cell r="H18">
            <v>68</v>
          </cell>
          <cell r="I18" t="str">
            <v>6 - 65 to 69</v>
          </cell>
        </row>
        <row r="19">
          <cell r="B19">
            <v>315561</v>
          </cell>
          <cell r="C19" t="str">
            <v>JULIE</v>
          </cell>
          <cell r="D19" t="str">
            <v>BRUNKER</v>
          </cell>
          <cell r="E19" t="str">
            <v>13/10/1979</v>
          </cell>
          <cell r="F19" t="str">
            <v>Female</v>
          </cell>
          <cell r="G19" t="str">
            <v>Adult</v>
          </cell>
          <cell r="H19">
            <v>38</v>
          </cell>
          <cell r="I19" t="str">
            <v>2 - 30 to 39</v>
          </cell>
        </row>
        <row r="20">
          <cell r="B20">
            <v>815063</v>
          </cell>
          <cell r="C20" t="str">
            <v>LEONIE</v>
          </cell>
          <cell r="D20" t="str">
            <v>BUTLER</v>
          </cell>
          <cell r="E20" t="str">
            <v>07/07/1987</v>
          </cell>
          <cell r="F20" t="str">
            <v>Female</v>
          </cell>
          <cell r="G20" t="str">
            <v>Adult</v>
          </cell>
          <cell r="H20">
            <v>30</v>
          </cell>
          <cell r="I20" t="str">
            <v>2 - 30 to 39</v>
          </cell>
        </row>
        <row r="21">
          <cell r="B21">
            <v>454550</v>
          </cell>
          <cell r="C21" t="str">
            <v>JESSICA</v>
          </cell>
          <cell r="D21" t="str">
            <v>CARROLL</v>
          </cell>
          <cell r="E21" t="str">
            <v>25/03/1977</v>
          </cell>
          <cell r="F21" t="str">
            <v>Female</v>
          </cell>
          <cell r="G21" t="str">
            <v>Adult</v>
          </cell>
          <cell r="H21">
            <v>40</v>
          </cell>
          <cell r="I21" t="str">
            <v>3 - 40 to 49</v>
          </cell>
        </row>
        <row r="22">
          <cell r="B22">
            <v>402728</v>
          </cell>
          <cell r="C22" t="str">
            <v>BRENDAN</v>
          </cell>
          <cell r="D22" t="str">
            <v>CARTER</v>
          </cell>
          <cell r="E22" t="str">
            <v>12/04/1965</v>
          </cell>
          <cell r="F22" t="str">
            <v>Male</v>
          </cell>
          <cell r="G22" t="str">
            <v>Adult</v>
          </cell>
          <cell r="H22">
            <v>52</v>
          </cell>
          <cell r="I22" t="str">
            <v>4 - 50 to 59</v>
          </cell>
        </row>
        <row r="23">
          <cell r="B23">
            <v>402817</v>
          </cell>
          <cell r="C23" t="str">
            <v>IAN R</v>
          </cell>
          <cell r="D23" t="str">
            <v>CATTERALL</v>
          </cell>
          <cell r="E23" t="str">
            <v>16/02/1960</v>
          </cell>
          <cell r="F23" t="str">
            <v>Male</v>
          </cell>
          <cell r="G23" t="str">
            <v>Adult</v>
          </cell>
          <cell r="H23">
            <v>57</v>
          </cell>
          <cell r="I23" t="str">
            <v>4 - 50 to 59</v>
          </cell>
        </row>
        <row r="24">
          <cell r="B24">
            <v>866403</v>
          </cell>
          <cell r="C24" t="str">
            <v>WILLIAM</v>
          </cell>
          <cell r="D24" t="str">
            <v>CAULFIELD</v>
          </cell>
          <cell r="E24" t="str">
            <v>22/11/1937</v>
          </cell>
          <cell r="F24" t="str">
            <v>Male</v>
          </cell>
          <cell r="G24" t="str">
            <v>Adult</v>
          </cell>
          <cell r="H24">
            <v>80</v>
          </cell>
          <cell r="I24" t="str">
            <v>8 - over 74</v>
          </cell>
        </row>
        <row r="25">
          <cell r="B25">
            <v>817385</v>
          </cell>
          <cell r="C25" t="str">
            <v>DARRAN</v>
          </cell>
          <cell r="D25" t="str">
            <v>CHARLES</v>
          </cell>
          <cell r="E25" t="str">
            <v>30/06/1981</v>
          </cell>
          <cell r="F25" t="str">
            <v>Male</v>
          </cell>
          <cell r="G25" t="str">
            <v>Adult</v>
          </cell>
          <cell r="H25">
            <v>36</v>
          </cell>
          <cell r="I25" t="str">
            <v>2 - 30 to 39</v>
          </cell>
        </row>
        <row r="26">
          <cell r="B26">
            <v>402900</v>
          </cell>
          <cell r="C26" t="str">
            <v>GEORGE</v>
          </cell>
          <cell r="D26" t="str">
            <v>COLBRAN</v>
          </cell>
          <cell r="E26" t="str">
            <v>07/07/1949</v>
          </cell>
          <cell r="F26" t="str">
            <v>Male</v>
          </cell>
          <cell r="G26" t="str">
            <v>Adult</v>
          </cell>
          <cell r="H26">
            <v>68</v>
          </cell>
          <cell r="I26" t="str">
            <v>6 - 65 to 69</v>
          </cell>
        </row>
        <row r="27">
          <cell r="B27">
            <v>816694</v>
          </cell>
          <cell r="C27" t="str">
            <v>KARYN</v>
          </cell>
          <cell r="D27" t="str">
            <v>COLEMAN</v>
          </cell>
          <cell r="E27" t="str">
            <v>27/09/1974</v>
          </cell>
          <cell r="F27" t="str">
            <v>Female</v>
          </cell>
          <cell r="G27" t="str">
            <v>Adult</v>
          </cell>
          <cell r="H27">
            <v>43</v>
          </cell>
          <cell r="I27" t="str">
            <v>3 - 40 to 49</v>
          </cell>
        </row>
        <row r="28">
          <cell r="B28">
            <v>904851</v>
          </cell>
          <cell r="C28" t="str">
            <v>ALANA</v>
          </cell>
          <cell r="D28" t="str">
            <v>CONNOLLY</v>
          </cell>
          <cell r="E28" t="str">
            <v>07/08/1988</v>
          </cell>
          <cell r="F28" t="str">
            <v>Female</v>
          </cell>
          <cell r="G28" t="str">
            <v>Adult</v>
          </cell>
          <cell r="H28">
            <v>29</v>
          </cell>
          <cell r="I28" t="str">
            <v>1 - under 30</v>
          </cell>
        </row>
        <row r="29">
          <cell r="B29">
            <v>403049</v>
          </cell>
          <cell r="C29" t="str">
            <v>PHILIP</v>
          </cell>
          <cell r="D29" t="str">
            <v>COPP</v>
          </cell>
          <cell r="E29" t="str">
            <v>13/12/1965</v>
          </cell>
          <cell r="F29" t="str">
            <v>Male</v>
          </cell>
          <cell r="G29" t="str">
            <v>Adult</v>
          </cell>
          <cell r="H29">
            <v>52</v>
          </cell>
          <cell r="I29" t="str">
            <v>4 - 50 to 59</v>
          </cell>
        </row>
        <row r="30">
          <cell r="B30">
            <v>468177</v>
          </cell>
          <cell r="C30" t="str">
            <v>SHERRY</v>
          </cell>
          <cell r="D30" t="str">
            <v>COX</v>
          </cell>
          <cell r="E30" t="str">
            <v>27/12/1971</v>
          </cell>
          <cell r="F30" t="str">
            <v>Female</v>
          </cell>
          <cell r="G30" t="str">
            <v>Adult</v>
          </cell>
          <cell r="H30">
            <v>46</v>
          </cell>
          <cell r="I30" t="str">
            <v>3 - 40 to 49</v>
          </cell>
        </row>
        <row r="31">
          <cell r="B31">
            <v>402805</v>
          </cell>
          <cell r="C31" t="str">
            <v>LES</v>
          </cell>
          <cell r="D31" t="str">
            <v>CRAWFORD</v>
          </cell>
          <cell r="E31" t="str">
            <v>17/02/1954</v>
          </cell>
          <cell r="F31" t="str">
            <v>Male</v>
          </cell>
          <cell r="G31" t="str">
            <v>Adult</v>
          </cell>
          <cell r="H31">
            <v>63</v>
          </cell>
          <cell r="I31" t="str">
            <v>5 - 60 to 64</v>
          </cell>
        </row>
        <row r="32">
          <cell r="B32">
            <v>583257</v>
          </cell>
          <cell r="C32" t="str">
            <v>DAVID</v>
          </cell>
          <cell r="D32" t="str">
            <v>CULLEN</v>
          </cell>
          <cell r="E32" t="str">
            <v>09/08/1968</v>
          </cell>
          <cell r="F32" t="str">
            <v>Male</v>
          </cell>
          <cell r="G32" t="str">
            <v>Adult</v>
          </cell>
          <cell r="H32">
            <v>49</v>
          </cell>
          <cell r="I32" t="str">
            <v>3 - 40 to 49</v>
          </cell>
        </row>
        <row r="33">
          <cell r="B33">
            <v>402706</v>
          </cell>
          <cell r="C33" t="str">
            <v>ANTONY</v>
          </cell>
          <cell r="D33" t="str">
            <v>DAAMEN</v>
          </cell>
          <cell r="E33" t="str">
            <v>13/12/1961</v>
          </cell>
          <cell r="F33" t="str">
            <v>Male</v>
          </cell>
          <cell r="G33" t="str">
            <v>Adult</v>
          </cell>
          <cell r="H33">
            <v>56</v>
          </cell>
          <cell r="I33" t="str">
            <v>4 - 50 to 59</v>
          </cell>
        </row>
        <row r="34">
          <cell r="B34">
            <v>866395</v>
          </cell>
          <cell r="C34" t="str">
            <v>PETER</v>
          </cell>
          <cell r="D34" t="str">
            <v>DANIEL</v>
          </cell>
          <cell r="E34" t="str">
            <v>16/11/1944</v>
          </cell>
          <cell r="F34" t="str">
            <v>Male</v>
          </cell>
          <cell r="G34" t="str">
            <v>Adult</v>
          </cell>
          <cell r="H34">
            <v>73</v>
          </cell>
          <cell r="I34" t="str">
            <v>7 - 70 to 74</v>
          </cell>
        </row>
        <row r="35">
          <cell r="B35">
            <v>402801</v>
          </cell>
          <cell r="C35" t="str">
            <v>GLEN</v>
          </cell>
          <cell r="D35" t="str">
            <v>DAVIES</v>
          </cell>
          <cell r="E35" t="str">
            <v>25/05/1966</v>
          </cell>
          <cell r="F35" t="str">
            <v>Male</v>
          </cell>
          <cell r="G35" t="str">
            <v>Adult</v>
          </cell>
          <cell r="H35">
            <v>51</v>
          </cell>
          <cell r="I35" t="str">
            <v>4 - 50 to 59</v>
          </cell>
        </row>
        <row r="36">
          <cell r="B36">
            <v>402849</v>
          </cell>
          <cell r="C36" t="str">
            <v>JUDY</v>
          </cell>
          <cell r="D36" t="str">
            <v>DAVIES</v>
          </cell>
          <cell r="E36" t="str">
            <v>11/11/1948</v>
          </cell>
          <cell r="F36" t="str">
            <v>Female</v>
          </cell>
          <cell r="G36" t="str">
            <v>Adult</v>
          </cell>
          <cell r="H36">
            <v>69</v>
          </cell>
          <cell r="I36" t="str">
            <v>6 - 65 to 69</v>
          </cell>
        </row>
        <row r="37">
          <cell r="B37">
            <v>402781</v>
          </cell>
          <cell r="C37" t="str">
            <v>WILLIAM</v>
          </cell>
          <cell r="D37" t="str">
            <v>DAWSON</v>
          </cell>
          <cell r="E37" t="str">
            <v>21/09/1957</v>
          </cell>
          <cell r="F37" t="str">
            <v>Male</v>
          </cell>
          <cell r="G37" t="str">
            <v>Adult</v>
          </cell>
          <cell r="H37">
            <v>60</v>
          </cell>
          <cell r="I37" t="str">
            <v>5 - 60 to 64</v>
          </cell>
        </row>
        <row r="38">
          <cell r="B38">
            <v>694185</v>
          </cell>
          <cell r="C38" t="str">
            <v>JAAP</v>
          </cell>
          <cell r="D38" t="str">
            <v>DE JONG</v>
          </cell>
          <cell r="E38" t="str">
            <v>13/06/1942</v>
          </cell>
          <cell r="F38" t="str">
            <v>Male</v>
          </cell>
          <cell r="G38" t="str">
            <v>Adult</v>
          </cell>
          <cell r="H38">
            <v>75</v>
          </cell>
          <cell r="I38" t="str">
            <v>8 - over 74</v>
          </cell>
        </row>
        <row r="39">
          <cell r="B39">
            <v>402906</v>
          </cell>
          <cell r="C39" t="str">
            <v>NICOLE</v>
          </cell>
          <cell r="D39" t="str">
            <v>DESAILLY</v>
          </cell>
          <cell r="E39" t="str">
            <v>13/03/1965</v>
          </cell>
          <cell r="F39" t="str">
            <v>Female</v>
          </cell>
          <cell r="G39" t="str">
            <v>Adult</v>
          </cell>
          <cell r="H39">
            <v>52</v>
          </cell>
          <cell r="I39" t="str">
            <v>4 - 50 to 59</v>
          </cell>
        </row>
        <row r="40">
          <cell r="B40">
            <v>403057</v>
          </cell>
          <cell r="C40" t="str">
            <v>SUSAN</v>
          </cell>
          <cell r="D40" t="str">
            <v>DEVINE</v>
          </cell>
          <cell r="E40" t="str">
            <v>06/03/1961</v>
          </cell>
          <cell r="F40" t="str">
            <v>Female</v>
          </cell>
          <cell r="G40" t="str">
            <v>Adult</v>
          </cell>
          <cell r="H40">
            <v>56</v>
          </cell>
          <cell r="I40" t="str">
            <v>4 - 50 to 59</v>
          </cell>
        </row>
        <row r="41">
          <cell r="B41">
            <v>854210</v>
          </cell>
          <cell r="C41" t="str">
            <v>SIMON</v>
          </cell>
          <cell r="D41" t="str">
            <v>DI GIACOMO</v>
          </cell>
          <cell r="E41" t="str">
            <v>03/12/1987</v>
          </cell>
          <cell r="F41" t="str">
            <v>Male</v>
          </cell>
          <cell r="G41" t="str">
            <v>Adult</v>
          </cell>
          <cell r="H41">
            <v>30</v>
          </cell>
          <cell r="I41" t="str">
            <v>2 - 30 to 39</v>
          </cell>
        </row>
        <row r="42">
          <cell r="B42">
            <v>402856</v>
          </cell>
          <cell r="C42" t="str">
            <v>KELLY</v>
          </cell>
          <cell r="D42" t="str">
            <v>DICKETTS</v>
          </cell>
          <cell r="E42" t="str">
            <v>25/09/1980</v>
          </cell>
          <cell r="F42" t="str">
            <v>Female</v>
          </cell>
          <cell r="G42" t="str">
            <v>Adult</v>
          </cell>
          <cell r="H42">
            <v>37</v>
          </cell>
          <cell r="I42" t="str">
            <v>2 - 30 to 39</v>
          </cell>
        </row>
        <row r="43">
          <cell r="B43">
            <v>402950</v>
          </cell>
          <cell r="C43" t="str">
            <v>BILL</v>
          </cell>
          <cell r="D43" t="str">
            <v>DOHERTY</v>
          </cell>
          <cell r="E43" t="str">
            <v>25/06/1963</v>
          </cell>
          <cell r="F43" t="str">
            <v>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403055</v>
          </cell>
          <cell r="C44" t="str">
            <v>SUSAN</v>
          </cell>
          <cell r="D44" t="str">
            <v>DOHERTY</v>
          </cell>
          <cell r="E44" t="str">
            <v>05/06/1963</v>
          </cell>
          <cell r="F44" t="str">
            <v>Female</v>
          </cell>
          <cell r="G44" t="str">
            <v>Adult</v>
          </cell>
          <cell r="H44">
            <v>54</v>
          </cell>
          <cell r="I44" t="str">
            <v>4 - 50 to 59</v>
          </cell>
        </row>
        <row r="45">
          <cell r="B45">
            <v>402887</v>
          </cell>
          <cell r="C45" t="str">
            <v>MARY</v>
          </cell>
          <cell r="D45" t="str">
            <v>DONOGHUE</v>
          </cell>
          <cell r="E45" t="str">
            <v>26/05/1953</v>
          </cell>
          <cell r="F45" t="str">
            <v>Female</v>
          </cell>
          <cell r="G45" t="str">
            <v>Adult</v>
          </cell>
          <cell r="H45">
            <v>64</v>
          </cell>
          <cell r="I45" t="str">
            <v>5 - 60 to 64</v>
          </cell>
        </row>
        <row r="46">
          <cell r="B46">
            <v>403037</v>
          </cell>
          <cell r="C46" t="str">
            <v>MICHAEL</v>
          </cell>
          <cell r="D46" t="str">
            <v>DONOGHUE</v>
          </cell>
          <cell r="E46" t="str">
            <v>14/05/1948</v>
          </cell>
          <cell r="F46" t="str">
            <v>Male</v>
          </cell>
          <cell r="G46" t="str">
            <v>Adult</v>
          </cell>
          <cell r="H46">
            <v>69</v>
          </cell>
          <cell r="I46" t="str">
            <v>6 - 65 to 69</v>
          </cell>
        </row>
        <row r="47">
          <cell r="B47">
            <v>475223</v>
          </cell>
          <cell r="C47" t="str">
            <v>DONNA</v>
          </cell>
          <cell r="D47" t="str">
            <v>DOWLING</v>
          </cell>
          <cell r="E47" t="str">
            <v>20/03/1970</v>
          </cell>
          <cell r="F47" t="str">
            <v>Female</v>
          </cell>
          <cell r="G47" t="str">
            <v>Adult</v>
          </cell>
          <cell r="H47">
            <v>47</v>
          </cell>
          <cell r="I47" t="str">
            <v>3 - 40 to 49</v>
          </cell>
        </row>
        <row r="48">
          <cell r="B48">
            <v>402943</v>
          </cell>
          <cell r="C48" t="str">
            <v>BOB</v>
          </cell>
          <cell r="D48" t="str">
            <v>DOWN</v>
          </cell>
          <cell r="E48" t="str">
            <v>19/05/1938</v>
          </cell>
          <cell r="F48" t="str">
            <v>Male</v>
          </cell>
          <cell r="G48" t="str">
            <v>Adult</v>
          </cell>
          <cell r="H48">
            <v>79</v>
          </cell>
          <cell r="I48" t="str">
            <v>8 - over 74</v>
          </cell>
        </row>
        <row r="49">
          <cell r="B49">
            <v>854072</v>
          </cell>
          <cell r="C49" t="str">
            <v>KYLIE</v>
          </cell>
          <cell r="D49" t="str">
            <v>DOYLE</v>
          </cell>
          <cell r="E49" t="str">
            <v>14/09/1971</v>
          </cell>
          <cell r="F49" t="str">
            <v>Female</v>
          </cell>
          <cell r="G49" t="str">
            <v>Adult</v>
          </cell>
          <cell r="H49">
            <v>46</v>
          </cell>
          <cell r="I49" t="str">
            <v>3 - 40 to 49</v>
          </cell>
        </row>
        <row r="50">
          <cell r="B50">
            <v>402939</v>
          </cell>
          <cell r="C50" t="str">
            <v>ROBERT</v>
          </cell>
          <cell r="D50" t="str">
            <v>ELLERSHAW</v>
          </cell>
          <cell r="E50" t="str">
            <v>15/09/1955</v>
          </cell>
          <cell r="F50" t="str">
            <v>Male</v>
          </cell>
          <cell r="G50" t="str">
            <v>Adult</v>
          </cell>
          <cell r="H50">
            <v>62</v>
          </cell>
          <cell r="I50" t="str">
            <v>5 - 60 to 64</v>
          </cell>
        </row>
        <row r="51">
          <cell r="B51">
            <v>891972</v>
          </cell>
          <cell r="C51" t="str">
            <v>DALE</v>
          </cell>
          <cell r="D51" t="str">
            <v>ERIKSEN</v>
          </cell>
          <cell r="E51" t="str">
            <v>30/04/1964</v>
          </cell>
          <cell r="F51" t="str">
            <v>Female</v>
          </cell>
          <cell r="G51" t="str">
            <v>Adult</v>
          </cell>
          <cell r="H51">
            <v>53</v>
          </cell>
          <cell r="I51" t="str">
            <v>4 - 50 to 59</v>
          </cell>
        </row>
        <row r="52">
          <cell r="B52">
            <v>513282</v>
          </cell>
          <cell r="C52" t="str">
            <v>KAREN</v>
          </cell>
          <cell r="D52" t="str">
            <v>ERNEST</v>
          </cell>
          <cell r="E52" t="str">
            <v>20/05/1958</v>
          </cell>
          <cell r="F52" t="str">
            <v>Female</v>
          </cell>
          <cell r="G52" t="str">
            <v>Adult</v>
          </cell>
          <cell r="H52">
            <v>59</v>
          </cell>
          <cell r="I52" t="str">
            <v>4 - 50 to 59</v>
          </cell>
        </row>
        <row r="53">
          <cell r="B53">
            <v>265710</v>
          </cell>
          <cell r="C53" t="str">
            <v>DERRICK</v>
          </cell>
          <cell r="D53" t="str">
            <v>EVANS</v>
          </cell>
          <cell r="E53" t="str">
            <v>23/07/1968</v>
          </cell>
          <cell r="F53" t="str">
            <v>Male</v>
          </cell>
          <cell r="G53" t="str">
            <v>Adult</v>
          </cell>
          <cell r="H53">
            <v>49</v>
          </cell>
          <cell r="I53" t="str">
            <v>3 - 40 to 49</v>
          </cell>
        </row>
        <row r="54">
          <cell r="B54">
            <v>573501</v>
          </cell>
          <cell r="C54" t="str">
            <v>LEO</v>
          </cell>
          <cell r="D54" t="str">
            <v>FAIRLEY</v>
          </cell>
          <cell r="E54" t="str">
            <v>19/06/2003</v>
          </cell>
          <cell r="F54" t="str">
            <v>Male</v>
          </cell>
          <cell r="G54" t="str">
            <v>Jun</v>
          </cell>
          <cell r="H54">
            <v>14</v>
          </cell>
          <cell r="I54" t="str">
            <v>1 - under 30</v>
          </cell>
        </row>
        <row r="55">
          <cell r="B55">
            <v>402931</v>
          </cell>
          <cell r="C55" t="str">
            <v>BRIAN</v>
          </cell>
          <cell r="D55" t="str">
            <v>FANNING</v>
          </cell>
          <cell r="E55" t="str">
            <v>25/10/1971</v>
          </cell>
          <cell r="F55" t="str">
            <v>Male</v>
          </cell>
          <cell r="G55" t="str">
            <v>Adult</v>
          </cell>
          <cell r="H55">
            <v>46</v>
          </cell>
          <cell r="I55" t="str">
            <v>3 - 40 to 49</v>
          </cell>
        </row>
        <row r="56">
          <cell r="B56">
            <v>513275</v>
          </cell>
          <cell r="C56" t="str">
            <v>AMANDA</v>
          </cell>
          <cell r="D56" t="str">
            <v>FIELD</v>
          </cell>
          <cell r="E56" t="str">
            <v>28/03/1976</v>
          </cell>
          <cell r="F56" t="str">
            <v>Female</v>
          </cell>
          <cell r="G56" t="str">
            <v>Adult</v>
          </cell>
          <cell r="H56">
            <v>41</v>
          </cell>
          <cell r="I56" t="str">
            <v>3 - 40 to 49</v>
          </cell>
        </row>
        <row r="57">
          <cell r="B57">
            <v>593499</v>
          </cell>
          <cell r="C57" t="str">
            <v>MEGAN</v>
          </cell>
          <cell r="D57" t="str">
            <v>FILTNESS</v>
          </cell>
          <cell r="E57" t="str">
            <v>03/07/1977</v>
          </cell>
          <cell r="F57" t="str">
            <v>Female</v>
          </cell>
          <cell r="G57" t="str">
            <v>Adult</v>
          </cell>
          <cell r="H57">
            <v>40</v>
          </cell>
          <cell r="I57" t="str">
            <v>3 - 40 to 49</v>
          </cell>
        </row>
        <row r="58">
          <cell r="B58">
            <v>402773</v>
          </cell>
          <cell r="C58" t="str">
            <v>PATRICIA</v>
          </cell>
          <cell r="D58" t="str">
            <v>FISHER</v>
          </cell>
          <cell r="E58" t="str">
            <v>26/03/1953</v>
          </cell>
          <cell r="F58" t="str">
            <v>Female</v>
          </cell>
          <cell r="G58" t="str">
            <v>Adult</v>
          </cell>
          <cell r="H58">
            <v>64</v>
          </cell>
          <cell r="I58" t="str">
            <v>5 - 60 to 64</v>
          </cell>
        </row>
        <row r="59">
          <cell r="B59">
            <v>402890</v>
          </cell>
          <cell r="C59" t="str">
            <v>MICHAEL</v>
          </cell>
          <cell r="D59" t="str">
            <v>FITZSIMMONS</v>
          </cell>
          <cell r="E59" t="str">
            <v>26/09/1965</v>
          </cell>
          <cell r="F59" t="str">
            <v>Male</v>
          </cell>
          <cell r="G59" t="str">
            <v>Adult</v>
          </cell>
          <cell r="H59">
            <v>52</v>
          </cell>
          <cell r="I59" t="str">
            <v>4 - 50 to 59</v>
          </cell>
        </row>
        <row r="60">
          <cell r="B60">
            <v>402808</v>
          </cell>
          <cell r="C60" t="str">
            <v>DEE</v>
          </cell>
          <cell r="D60" t="str">
            <v>FLYNN-PITTAR</v>
          </cell>
          <cell r="E60" t="str">
            <v>17/11/1963</v>
          </cell>
          <cell r="F60" t="str">
            <v>Female</v>
          </cell>
          <cell r="G60" t="str">
            <v>Adult</v>
          </cell>
          <cell r="H60">
            <v>54</v>
          </cell>
          <cell r="I60" t="str">
            <v>4 - 50 to 59</v>
          </cell>
        </row>
        <row r="61">
          <cell r="B61">
            <v>402794</v>
          </cell>
          <cell r="C61" t="str">
            <v>GEOFF</v>
          </cell>
          <cell r="D61" t="str">
            <v>FORD</v>
          </cell>
          <cell r="E61" t="str">
            <v>17/11/1970</v>
          </cell>
          <cell r="F61" t="str">
            <v>Male</v>
          </cell>
          <cell r="G61" t="str">
            <v>Adult</v>
          </cell>
          <cell r="H61">
            <v>47</v>
          </cell>
          <cell r="I61" t="str">
            <v>3 - 40 to 49</v>
          </cell>
        </row>
        <row r="62">
          <cell r="B62">
            <v>495266</v>
          </cell>
          <cell r="C62" t="str">
            <v>IAN</v>
          </cell>
          <cell r="D62" t="str">
            <v>FRAZER</v>
          </cell>
          <cell r="E62" t="str">
            <v>29/12/1951</v>
          </cell>
          <cell r="F62" t="str">
            <v>Male</v>
          </cell>
          <cell r="G62" t="str">
            <v>Adult</v>
          </cell>
          <cell r="H62">
            <v>66</v>
          </cell>
          <cell r="I62" t="str">
            <v>6 - 65 to 69</v>
          </cell>
        </row>
        <row r="63">
          <cell r="B63">
            <v>539202</v>
          </cell>
          <cell r="C63" t="str">
            <v>ANNIKA</v>
          </cell>
          <cell r="D63" t="str">
            <v>FROSSLING</v>
          </cell>
          <cell r="E63" t="str">
            <v>22/12/1953</v>
          </cell>
          <cell r="F63" t="str">
            <v>Female</v>
          </cell>
          <cell r="G63" t="str">
            <v>Adult</v>
          </cell>
          <cell r="H63">
            <v>64</v>
          </cell>
          <cell r="I63" t="str">
            <v>5 - 60 to 64</v>
          </cell>
        </row>
        <row r="64">
          <cell r="B64">
            <v>402934</v>
          </cell>
          <cell r="C64" t="str">
            <v>ROBERT</v>
          </cell>
          <cell r="D64" t="str">
            <v>FULLER</v>
          </cell>
          <cell r="E64" t="str">
            <v>15/03/1958</v>
          </cell>
          <cell r="F64" t="str">
            <v>Male</v>
          </cell>
          <cell r="G64" t="str">
            <v>Adult</v>
          </cell>
          <cell r="H64">
            <v>59</v>
          </cell>
          <cell r="I64" t="str">
            <v>4 - 50 to 59</v>
          </cell>
        </row>
        <row r="65">
          <cell r="B65">
            <v>471359</v>
          </cell>
          <cell r="C65" t="str">
            <v>JANELLE</v>
          </cell>
          <cell r="D65" t="str">
            <v>GALLWEY</v>
          </cell>
          <cell r="E65" t="str">
            <v>24/03/1972</v>
          </cell>
          <cell r="F65" t="str">
            <v>Female</v>
          </cell>
          <cell r="G65" t="str">
            <v>Adult</v>
          </cell>
          <cell r="H65">
            <v>45</v>
          </cell>
          <cell r="I65" t="str">
            <v>3 - 40 to 49</v>
          </cell>
        </row>
        <row r="66">
          <cell r="B66">
            <v>849262</v>
          </cell>
          <cell r="C66" t="str">
            <v>JENNIE-LEE</v>
          </cell>
          <cell r="D66" t="str">
            <v>GARDINER</v>
          </cell>
          <cell r="E66" t="str">
            <v>09/03/1979</v>
          </cell>
          <cell r="F66" t="str">
            <v>Female</v>
          </cell>
          <cell r="G66" t="str">
            <v>Adult</v>
          </cell>
          <cell r="H66">
            <v>38</v>
          </cell>
          <cell r="I66" t="str">
            <v>2 - 30 to 39</v>
          </cell>
        </row>
        <row r="67">
          <cell r="B67">
            <v>456855</v>
          </cell>
          <cell r="C67" t="str">
            <v>ADRIAN</v>
          </cell>
          <cell r="D67" t="str">
            <v>GARNETT</v>
          </cell>
          <cell r="E67" t="str">
            <v>28/01/1971</v>
          </cell>
          <cell r="F67" t="str">
            <v>Male</v>
          </cell>
          <cell r="G67" t="str">
            <v>Adult</v>
          </cell>
          <cell r="H67">
            <v>46</v>
          </cell>
          <cell r="I67" t="str">
            <v>3 - 40 to 49</v>
          </cell>
        </row>
        <row r="68">
          <cell r="B68">
            <v>915017</v>
          </cell>
          <cell r="C68" t="str">
            <v>AARON</v>
          </cell>
          <cell r="D68" t="str">
            <v>GARNHAM</v>
          </cell>
          <cell r="E68" t="str">
            <v>07/05/1986</v>
          </cell>
          <cell r="F68" t="str">
            <v>Male</v>
          </cell>
          <cell r="G68" t="str">
            <v>Adult</v>
          </cell>
          <cell r="H68">
            <v>31</v>
          </cell>
          <cell r="I68" t="str">
            <v>2 - 30 to 39</v>
          </cell>
        </row>
        <row r="69">
          <cell r="B69">
            <v>495267</v>
          </cell>
          <cell r="C69" t="str">
            <v>DIANE</v>
          </cell>
          <cell r="D69" t="str">
            <v>GARVIE</v>
          </cell>
          <cell r="E69" t="str">
            <v>24/09/1957</v>
          </cell>
          <cell r="F69" t="str">
            <v>Female</v>
          </cell>
          <cell r="G69" t="str">
            <v>Adult</v>
          </cell>
          <cell r="H69">
            <v>60</v>
          </cell>
          <cell r="I69" t="str">
            <v>5 - 60 to 64</v>
          </cell>
        </row>
        <row r="70">
          <cell r="B70">
            <v>402975</v>
          </cell>
          <cell r="C70" t="str">
            <v>TONY</v>
          </cell>
          <cell r="D70" t="str">
            <v>GORDON</v>
          </cell>
          <cell r="E70" t="str">
            <v>01/07/1985</v>
          </cell>
          <cell r="F70" t="str">
            <v>Male</v>
          </cell>
          <cell r="G70" t="str">
            <v>Adult</v>
          </cell>
          <cell r="H70">
            <v>32</v>
          </cell>
          <cell r="I70" t="str">
            <v>2 - 30 to 39</v>
          </cell>
        </row>
        <row r="71">
          <cell r="B71">
            <v>402704</v>
          </cell>
          <cell r="C71" t="str">
            <v>BILLY</v>
          </cell>
          <cell r="D71" t="str">
            <v>GUY</v>
          </cell>
          <cell r="E71" t="str">
            <v>01/04/1971</v>
          </cell>
          <cell r="F71" t="str">
            <v>Male</v>
          </cell>
          <cell r="G71" t="str">
            <v>Adult</v>
          </cell>
          <cell r="H71">
            <v>46</v>
          </cell>
          <cell r="I71" t="str">
            <v>3 - 40 to 49</v>
          </cell>
        </row>
        <row r="72">
          <cell r="B72">
            <v>933233</v>
          </cell>
          <cell r="C72" t="str">
            <v>AARON</v>
          </cell>
          <cell r="D72" t="str">
            <v>HALLIWELL</v>
          </cell>
          <cell r="E72" t="str">
            <v>29/01/1993</v>
          </cell>
          <cell r="F72" t="str">
            <v>Male</v>
          </cell>
          <cell r="G72" t="str">
            <v>Adult</v>
          </cell>
          <cell r="H72">
            <v>24</v>
          </cell>
          <cell r="I72" t="str">
            <v>1 - under 30</v>
          </cell>
        </row>
        <row r="73">
          <cell r="B73">
            <v>402993</v>
          </cell>
          <cell r="C73" t="str">
            <v>DAVE</v>
          </cell>
          <cell r="D73" t="str">
            <v>HAMPTON</v>
          </cell>
          <cell r="E73" t="str">
            <v>18/01/1952</v>
          </cell>
          <cell r="F73" t="str">
            <v>Male</v>
          </cell>
          <cell r="G73" t="str">
            <v>Adult</v>
          </cell>
          <cell r="H73">
            <v>65</v>
          </cell>
          <cell r="I73" t="str">
            <v>6 - 65 to 69</v>
          </cell>
        </row>
        <row r="74">
          <cell r="B74">
            <v>402919</v>
          </cell>
          <cell r="C74" t="str">
            <v>PETER</v>
          </cell>
          <cell r="D74" t="str">
            <v>HANLEY</v>
          </cell>
          <cell r="E74" t="str">
            <v>21/06/1951</v>
          </cell>
          <cell r="F74" t="str">
            <v>Male</v>
          </cell>
          <cell r="G74" t="str">
            <v>Adult</v>
          </cell>
          <cell r="H74">
            <v>66</v>
          </cell>
          <cell r="I74" t="str">
            <v>6 - 65 to 69</v>
          </cell>
        </row>
        <row r="75">
          <cell r="B75">
            <v>491347</v>
          </cell>
          <cell r="C75" t="str">
            <v>ANDREW</v>
          </cell>
          <cell r="D75" t="str">
            <v>HANNAY</v>
          </cell>
          <cell r="E75" t="str">
            <v>02/10/1981</v>
          </cell>
          <cell r="F75" t="str">
            <v>Male</v>
          </cell>
          <cell r="G75" t="str">
            <v>Adult</v>
          </cell>
          <cell r="H75">
            <v>36</v>
          </cell>
          <cell r="I75" t="str">
            <v>2 - 30 to 39</v>
          </cell>
        </row>
        <row r="76">
          <cell r="B76">
            <v>402787</v>
          </cell>
          <cell r="C76" t="str">
            <v>MICHAEL</v>
          </cell>
          <cell r="D76" t="str">
            <v>HARDING</v>
          </cell>
          <cell r="E76" t="str">
            <v>26/01/1985</v>
          </cell>
          <cell r="F76" t="str">
            <v>Male</v>
          </cell>
          <cell r="G76" t="str">
            <v>Adult</v>
          </cell>
          <cell r="H76">
            <v>32</v>
          </cell>
          <cell r="I76" t="str">
            <v>2 - 30 to 39</v>
          </cell>
        </row>
        <row r="77">
          <cell r="B77">
            <v>828406</v>
          </cell>
          <cell r="C77" t="str">
            <v>NATALIE</v>
          </cell>
          <cell r="D77" t="str">
            <v>HARDING</v>
          </cell>
          <cell r="E77" t="str">
            <v>23/07/1985</v>
          </cell>
          <cell r="F77" t="str">
            <v>Female</v>
          </cell>
          <cell r="G77" t="str">
            <v>Adult</v>
          </cell>
          <cell r="H77">
            <v>32</v>
          </cell>
          <cell r="I77" t="str">
            <v>2 - 30 to 39</v>
          </cell>
        </row>
        <row r="78">
          <cell r="B78">
            <v>827793</v>
          </cell>
          <cell r="C78" t="str">
            <v>FINLAY</v>
          </cell>
          <cell r="D78" t="str">
            <v>HENDERSON</v>
          </cell>
          <cell r="E78" t="str">
            <v>16/07/2004</v>
          </cell>
          <cell r="F78" t="str">
            <v>Female</v>
          </cell>
          <cell r="G78" t="str">
            <v>Jun</v>
          </cell>
          <cell r="H78">
            <v>13</v>
          </cell>
          <cell r="I78" t="str">
            <v>1 - under 30</v>
          </cell>
        </row>
        <row r="79">
          <cell r="B79">
            <v>861364</v>
          </cell>
          <cell r="C79" t="str">
            <v>CASEY</v>
          </cell>
          <cell r="D79" t="str">
            <v>HIETTE</v>
          </cell>
          <cell r="E79" t="str">
            <v>10/12/1991</v>
          </cell>
          <cell r="F79" t="str">
            <v>Male</v>
          </cell>
          <cell r="G79" t="str">
            <v>Adult</v>
          </cell>
          <cell r="H79">
            <v>26</v>
          </cell>
          <cell r="I79" t="str">
            <v>1 - under 30</v>
          </cell>
        </row>
        <row r="80">
          <cell r="B80">
            <v>509212</v>
          </cell>
          <cell r="C80" t="str">
            <v>TERRY</v>
          </cell>
          <cell r="D80" t="str">
            <v>HIETTE</v>
          </cell>
          <cell r="E80" t="str">
            <v>06/06/1956</v>
          </cell>
          <cell r="F80" t="str">
            <v>Male</v>
          </cell>
          <cell r="G80" t="str">
            <v>Adult</v>
          </cell>
          <cell r="H80">
            <v>61</v>
          </cell>
          <cell r="I80" t="str">
            <v>5 - 60 to 64</v>
          </cell>
        </row>
        <row r="81">
          <cell r="B81">
            <v>851385</v>
          </cell>
          <cell r="C81" t="str">
            <v>RACHEL</v>
          </cell>
          <cell r="D81" t="str">
            <v>HILL</v>
          </cell>
          <cell r="E81" t="str">
            <v>01/01/1969</v>
          </cell>
          <cell r="F81" t="str">
            <v>Female</v>
          </cell>
          <cell r="G81" t="str">
            <v>Adult</v>
          </cell>
          <cell r="H81">
            <v>48</v>
          </cell>
          <cell r="I81" t="str">
            <v>3 - 40 to 49</v>
          </cell>
        </row>
        <row r="82">
          <cell r="B82">
            <v>402895</v>
          </cell>
          <cell r="C82" t="str">
            <v>CHERYL</v>
          </cell>
          <cell r="D82" t="str">
            <v>HOBSON</v>
          </cell>
          <cell r="E82" t="str">
            <v>11/11/1949</v>
          </cell>
          <cell r="F82" t="str">
            <v>Female</v>
          </cell>
          <cell r="G82" t="str">
            <v>Adult</v>
          </cell>
          <cell r="H82">
            <v>68</v>
          </cell>
          <cell r="I82" t="str">
            <v>6 - 65 to 69</v>
          </cell>
        </row>
        <row r="83">
          <cell r="B83">
            <v>403029</v>
          </cell>
          <cell r="C83" t="str">
            <v>JOHN</v>
          </cell>
          <cell r="D83" t="str">
            <v>HOGGAN</v>
          </cell>
          <cell r="E83" t="str">
            <v>20/01/1958</v>
          </cell>
          <cell r="F83" t="str">
            <v>Male</v>
          </cell>
          <cell r="G83" t="str">
            <v>Adult</v>
          </cell>
          <cell r="H83">
            <v>59</v>
          </cell>
          <cell r="I83" t="str">
            <v>4 - 50 to 59</v>
          </cell>
        </row>
        <row r="84">
          <cell r="B84">
            <v>403027</v>
          </cell>
          <cell r="C84" t="str">
            <v>GARRY</v>
          </cell>
          <cell r="D84" t="str">
            <v>HOOPER</v>
          </cell>
          <cell r="E84" t="str">
            <v>06/11/1946</v>
          </cell>
          <cell r="F84" t="str">
            <v>Male</v>
          </cell>
          <cell r="G84" t="str">
            <v>Adult</v>
          </cell>
          <cell r="H84">
            <v>71</v>
          </cell>
          <cell r="I84" t="str">
            <v>7 - 70 to 74</v>
          </cell>
        </row>
        <row r="85">
          <cell r="B85">
            <v>402824</v>
          </cell>
          <cell r="C85" t="str">
            <v>JAN</v>
          </cell>
          <cell r="D85" t="str">
            <v>HOOPER</v>
          </cell>
          <cell r="E85" t="str">
            <v>27/08/1953</v>
          </cell>
          <cell r="F85" t="str">
            <v>Female</v>
          </cell>
          <cell r="G85" t="str">
            <v>Adult</v>
          </cell>
          <cell r="H85">
            <v>64</v>
          </cell>
          <cell r="I85" t="str">
            <v>5 - 60 to 64</v>
          </cell>
        </row>
        <row r="86">
          <cell r="B86">
            <v>864413</v>
          </cell>
          <cell r="C86" t="str">
            <v>BRAYDEN</v>
          </cell>
          <cell r="D86" t="str">
            <v>HUNT</v>
          </cell>
          <cell r="E86" t="str">
            <v>07/07/2001</v>
          </cell>
          <cell r="F86" t="str">
            <v>Male</v>
          </cell>
          <cell r="G86" t="str">
            <v>Jun</v>
          </cell>
          <cell r="H86">
            <v>16</v>
          </cell>
          <cell r="I86" t="str">
            <v>1 - under 30</v>
          </cell>
        </row>
        <row r="87">
          <cell r="B87">
            <v>609664</v>
          </cell>
          <cell r="C87" t="str">
            <v>MATTHEW</v>
          </cell>
          <cell r="D87" t="str">
            <v>HUNTER</v>
          </cell>
          <cell r="E87" t="str">
            <v>17/07/1976</v>
          </cell>
          <cell r="F87" t="str">
            <v>Male</v>
          </cell>
          <cell r="G87" t="str">
            <v>Adult</v>
          </cell>
          <cell r="H87">
            <v>41</v>
          </cell>
          <cell r="I87" t="str">
            <v>3 - 40 to 49</v>
          </cell>
        </row>
        <row r="88">
          <cell r="B88">
            <v>854051</v>
          </cell>
          <cell r="C88" t="str">
            <v>SANDRA</v>
          </cell>
          <cell r="D88" t="str">
            <v>HUNTER</v>
          </cell>
          <cell r="E88" t="str">
            <v>21/06/1969</v>
          </cell>
          <cell r="F88" t="str">
            <v>Female</v>
          </cell>
          <cell r="G88" t="str">
            <v>Adult</v>
          </cell>
          <cell r="H88">
            <v>48</v>
          </cell>
          <cell r="I88" t="str">
            <v>3 - 40 to 49</v>
          </cell>
        </row>
        <row r="89">
          <cell r="B89">
            <v>402834</v>
          </cell>
          <cell r="C89" t="str">
            <v>JEVYN</v>
          </cell>
          <cell r="D89" t="str">
            <v>HYDE</v>
          </cell>
          <cell r="E89" t="str">
            <v>26/01/1984</v>
          </cell>
          <cell r="F89" t="str">
            <v>Male</v>
          </cell>
          <cell r="G89" t="str">
            <v>Adult</v>
          </cell>
          <cell r="H89">
            <v>33</v>
          </cell>
          <cell r="I89" t="str">
            <v>2 - 30 to 39</v>
          </cell>
        </row>
        <row r="90">
          <cell r="B90">
            <v>402769</v>
          </cell>
          <cell r="C90" t="str">
            <v>STUART</v>
          </cell>
          <cell r="D90" t="str">
            <v>ILLMAN</v>
          </cell>
          <cell r="E90" t="str">
            <v>06/08/1979</v>
          </cell>
          <cell r="F90" t="str">
            <v>Male</v>
          </cell>
          <cell r="G90" t="str">
            <v>Adult</v>
          </cell>
          <cell r="H90">
            <v>38</v>
          </cell>
          <cell r="I90" t="str">
            <v>2 - 30 to 39</v>
          </cell>
        </row>
        <row r="91">
          <cell r="B91">
            <v>513936</v>
          </cell>
          <cell r="C91" t="str">
            <v>CHRIS</v>
          </cell>
          <cell r="D91" t="str">
            <v>ISEPY</v>
          </cell>
          <cell r="E91" t="str">
            <v>24/02/1977</v>
          </cell>
          <cell r="F91" t="str">
            <v>Male</v>
          </cell>
          <cell r="G91" t="str">
            <v>Adult</v>
          </cell>
          <cell r="H91">
            <v>40</v>
          </cell>
          <cell r="I91" t="str">
            <v>3 - 40 to 49</v>
          </cell>
        </row>
        <row r="92">
          <cell r="B92">
            <v>402726</v>
          </cell>
          <cell r="C92" t="str">
            <v>BOB</v>
          </cell>
          <cell r="D92" t="str">
            <v>JAMES</v>
          </cell>
          <cell r="E92" t="str">
            <v>05/12/1948</v>
          </cell>
          <cell r="F92" t="str">
            <v>Male</v>
          </cell>
          <cell r="G92" t="str">
            <v>Adult</v>
          </cell>
          <cell r="H92">
            <v>69</v>
          </cell>
          <cell r="I92" t="str">
            <v>6 - 65 to 69</v>
          </cell>
        </row>
        <row r="93">
          <cell r="B93">
            <v>683281</v>
          </cell>
          <cell r="C93" t="str">
            <v>ELENA</v>
          </cell>
          <cell r="D93" t="str">
            <v>JAMES</v>
          </cell>
          <cell r="E93" t="str">
            <v>12/12/2001</v>
          </cell>
          <cell r="F93" t="str">
            <v>Female</v>
          </cell>
          <cell r="G93" t="str">
            <v>Jun</v>
          </cell>
          <cell r="H93">
            <v>16</v>
          </cell>
          <cell r="I93" t="str">
            <v>1 - under 30</v>
          </cell>
        </row>
        <row r="94">
          <cell r="B94">
            <v>817628</v>
          </cell>
          <cell r="C94" t="str">
            <v>CASSANDRA</v>
          </cell>
          <cell r="D94" t="str">
            <v>JENKINS</v>
          </cell>
          <cell r="E94" t="str">
            <v>01/06/1974</v>
          </cell>
          <cell r="F94" t="str">
            <v>Female</v>
          </cell>
          <cell r="G94" t="str">
            <v>Adult</v>
          </cell>
          <cell r="H94">
            <v>43</v>
          </cell>
          <cell r="I94" t="str">
            <v>3 - 40 to 49</v>
          </cell>
        </row>
        <row r="95">
          <cell r="B95">
            <v>402923</v>
          </cell>
          <cell r="C95" t="str">
            <v>PETER. D</v>
          </cell>
          <cell r="D95" t="str">
            <v>JENKINS</v>
          </cell>
          <cell r="E95" t="str">
            <v>31/05/1967</v>
          </cell>
          <cell r="F95" t="str">
            <v>Male</v>
          </cell>
          <cell r="G95" t="str">
            <v>Adult</v>
          </cell>
          <cell r="H95">
            <v>50</v>
          </cell>
          <cell r="I95" t="str">
            <v>4 - 50 to 59</v>
          </cell>
        </row>
        <row r="96">
          <cell r="B96">
            <v>402739</v>
          </cell>
          <cell r="C96" t="str">
            <v>CAT</v>
          </cell>
          <cell r="D96" t="str">
            <v>JOHNSON</v>
          </cell>
          <cell r="E96" t="str">
            <v>03/11/1958</v>
          </cell>
          <cell r="F96" t="str">
            <v>Female</v>
          </cell>
          <cell r="G96" t="str">
            <v>Adult</v>
          </cell>
          <cell r="H96">
            <v>59</v>
          </cell>
          <cell r="I96" t="str">
            <v>4 - 50 to 59</v>
          </cell>
        </row>
        <row r="97">
          <cell r="B97">
            <v>402866</v>
          </cell>
          <cell r="C97" t="str">
            <v>LIA</v>
          </cell>
          <cell r="D97" t="str">
            <v>JOHNSON</v>
          </cell>
          <cell r="E97" t="str">
            <v>25/05/1966</v>
          </cell>
          <cell r="F97" t="str">
            <v>Female</v>
          </cell>
          <cell r="G97" t="str">
            <v>Adult</v>
          </cell>
          <cell r="H97">
            <v>51</v>
          </cell>
          <cell r="I97" t="str">
            <v>4 - 50 to 59</v>
          </cell>
        </row>
        <row r="98">
          <cell r="B98">
            <v>976586</v>
          </cell>
          <cell r="C98" t="str">
            <v>RUSSELL</v>
          </cell>
          <cell r="D98" t="str">
            <v>JOHNSON</v>
          </cell>
          <cell r="E98" t="str">
            <v>03/05/1952</v>
          </cell>
          <cell r="F98" t="str">
            <v>Male</v>
          </cell>
          <cell r="G98" t="str">
            <v>Adult</v>
          </cell>
          <cell r="H98">
            <v>65</v>
          </cell>
          <cell r="I98" t="str">
            <v>6 - 65 to 69</v>
          </cell>
        </row>
        <row r="99">
          <cell r="B99">
            <v>470095</v>
          </cell>
          <cell r="C99" t="str">
            <v>ANNA</v>
          </cell>
          <cell r="D99" t="str">
            <v>JOWETT</v>
          </cell>
          <cell r="E99" t="str">
            <v>05/07/1981</v>
          </cell>
          <cell r="F99" t="str">
            <v>Female</v>
          </cell>
          <cell r="G99" t="str">
            <v>Adult</v>
          </cell>
          <cell r="H99">
            <v>36</v>
          </cell>
          <cell r="I99" t="str">
            <v>2 - 30 to 39</v>
          </cell>
        </row>
        <row r="100">
          <cell r="B100">
            <v>402981</v>
          </cell>
          <cell r="C100" t="str">
            <v>THERESE</v>
          </cell>
          <cell r="D100" t="str">
            <v>KEIR</v>
          </cell>
          <cell r="E100" t="str">
            <v>08/07/1950</v>
          </cell>
          <cell r="F100" t="str">
            <v>Female</v>
          </cell>
          <cell r="G100" t="str">
            <v>Adult</v>
          </cell>
          <cell r="H100">
            <v>67</v>
          </cell>
          <cell r="I100" t="str">
            <v>6 - 65 to 69</v>
          </cell>
        </row>
        <row r="101">
          <cell r="B101">
            <v>912387</v>
          </cell>
          <cell r="C101" t="str">
            <v>DAVID</v>
          </cell>
          <cell r="D101" t="str">
            <v>KELLY</v>
          </cell>
          <cell r="E101" t="str">
            <v>31/10/1969</v>
          </cell>
          <cell r="F101" t="str">
            <v>Male</v>
          </cell>
          <cell r="G101" t="str">
            <v>Adult</v>
          </cell>
          <cell r="H101">
            <v>48</v>
          </cell>
          <cell r="I101" t="str">
            <v>3 - 40 to 49</v>
          </cell>
        </row>
        <row r="102">
          <cell r="B102">
            <v>412833</v>
          </cell>
          <cell r="C102" t="str">
            <v>MIRANDA</v>
          </cell>
          <cell r="D102" t="str">
            <v>KELLY</v>
          </cell>
          <cell r="E102" t="str">
            <v>06/04/1971</v>
          </cell>
          <cell r="F102" t="str">
            <v>Female</v>
          </cell>
          <cell r="G102" t="str">
            <v>Adult</v>
          </cell>
          <cell r="H102">
            <v>46</v>
          </cell>
          <cell r="I102" t="str">
            <v>3 - 40 to 49</v>
          </cell>
        </row>
        <row r="103">
          <cell r="B103">
            <v>533169</v>
          </cell>
          <cell r="C103" t="str">
            <v>SYLVIA</v>
          </cell>
          <cell r="D103" t="str">
            <v>KELSO</v>
          </cell>
          <cell r="E103" t="str">
            <v>21/07/1946</v>
          </cell>
          <cell r="F103" t="str">
            <v>Female</v>
          </cell>
          <cell r="G103" t="str">
            <v>Adult</v>
          </cell>
          <cell r="H103">
            <v>71</v>
          </cell>
          <cell r="I103" t="str">
            <v>7 - 70 to 74</v>
          </cell>
        </row>
        <row r="104">
          <cell r="B104">
            <v>830521</v>
          </cell>
          <cell r="C104" t="str">
            <v>ANDREW</v>
          </cell>
          <cell r="D104" t="str">
            <v>KINBACHER</v>
          </cell>
          <cell r="E104" t="str">
            <v>10/07/1967</v>
          </cell>
          <cell r="F104" t="str">
            <v>Male</v>
          </cell>
          <cell r="G104" t="str">
            <v>Adult</v>
          </cell>
          <cell r="H104">
            <v>50</v>
          </cell>
          <cell r="I104" t="str">
            <v>4 - 50 to 59</v>
          </cell>
        </row>
        <row r="105">
          <cell r="B105">
            <v>538431</v>
          </cell>
          <cell r="C105" t="str">
            <v>ADRIAN</v>
          </cell>
          <cell r="D105" t="str">
            <v>KIRBY</v>
          </cell>
          <cell r="E105" t="str">
            <v>11/01/1963</v>
          </cell>
          <cell r="F105" t="str">
            <v>Male</v>
          </cell>
          <cell r="G105" t="str">
            <v>Adult</v>
          </cell>
          <cell r="H105">
            <v>54</v>
          </cell>
          <cell r="I105" t="str">
            <v>4 - 50 to 59</v>
          </cell>
        </row>
        <row r="106">
          <cell r="B106">
            <v>832178</v>
          </cell>
          <cell r="C106" t="str">
            <v>MEGHAN</v>
          </cell>
          <cell r="D106" t="str">
            <v>KNIGHT</v>
          </cell>
          <cell r="E106" t="str">
            <v>12/05/1971</v>
          </cell>
          <cell r="F106" t="str">
            <v>Female</v>
          </cell>
          <cell r="G106" t="str">
            <v>Adult</v>
          </cell>
          <cell r="H106">
            <v>46</v>
          </cell>
          <cell r="I106" t="str">
            <v>3 - 40 to 49</v>
          </cell>
        </row>
        <row r="107">
          <cell r="B107">
            <v>851946</v>
          </cell>
          <cell r="C107" t="str">
            <v>BERTINE</v>
          </cell>
          <cell r="D107" t="str">
            <v>KVINEN-LINDLAND</v>
          </cell>
          <cell r="E107" t="str">
            <v>05/12/2000</v>
          </cell>
          <cell r="F107" t="str">
            <v>Female</v>
          </cell>
          <cell r="G107" t="str">
            <v>Jun</v>
          </cell>
          <cell r="H107">
            <v>17</v>
          </cell>
          <cell r="I107" t="str">
            <v>1 - under 30</v>
          </cell>
        </row>
        <row r="108">
          <cell r="B108">
            <v>685714</v>
          </cell>
          <cell r="C108" t="str">
            <v>CELESTE</v>
          </cell>
          <cell r="D108" t="str">
            <v>LABUSCHAGNE</v>
          </cell>
          <cell r="E108" t="str">
            <v>28/08/1985</v>
          </cell>
          <cell r="F108" t="str">
            <v>Female</v>
          </cell>
          <cell r="G108" t="str">
            <v>Adult</v>
          </cell>
          <cell r="H108">
            <v>32</v>
          </cell>
          <cell r="I108" t="str">
            <v>2 - 30 to 39</v>
          </cell>
        </row>
        <row r="109">
          <cell r="B109">
            <v>685718</v>
          </cell>
          <cell r="C109" t="str">
            <v>ROSEMARIE</v>
          </cell>
          <cell r="D109" t="str">
            <v>LABUSCHAGNE</v>
          </cell>
          <cell r="E109" t="str">
            <v>23/04/1958</v>
          </cell>
          <cell r="F109" t="str">
            <v>Female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402920</v>
          </cell>
          <cell r="C110" t="str">
            <v>PETER</v>
          </cell>
          <cell r="D110" t="str">
            <v>LAHIFF</v>
          </cell>
          <cell r="E110" t="str">
            <v>04/08/1935</v>
          </cell>
          <cell r="F110" t="str">
            <v>Male</v>
          </cell>
          <cell r="G110" t="str">
            <v>Adult</v>
          </cell>
          <cell r="H110">
            <v>82</v>
          </cell>
          <cell r="I110" t="str">
            <v>8 - over 74</v>
          </cell>
        </row>
        <row r="111">
          <cell r="B111">
            <v>839205</v>
          </cell>
          <cell r="C111" t="str">
            <v>KAYA</v>
          </cell>
          <cell r="D111" t="str">
            <v>LAIRD</v>
          </cell>
          <cell r="E111" t="str">
            <v>18/06/1970</v>
          </cell>
          <cell r="F111" t="str">
            <v>Female</v>
          </cell>
          <cell r="G111" t="str">
            <v>Adult</v>
          </cell>
          <cell r="H111">
            <v>47</v>
          </cell>
          <cell r="I111" t="str">
            <v>3 - 40 to 49</v>
          </cell>
        </row>
        <row r="112">
          <cell r="B112">
            <v>283774</v>
          </cell>
          <cell r="C112" t="str">
            <v>CHRIS</v>
          </cell>
          <cell r="D112" t="str">
            <v>LAUREN</v>
          </cell>
          <cell r="E112" t="str">
            <v>06/04/1958</v>
          </cell>
          <cell r="F112" t="str">
            <v>Male</v>
          </cell>
          <cell r="G112" t="str">
            <v>Adult</v>
          </cell>
          <cell r="H112">
            <v>59</v>
          </cell>
          <cell r="I112" t="str">
            <v>4 - 50 to 59</v>
          </cell>
        </row>
        <row r="113">
          <cell r="B113">
            <v>850202</v>
          </cell>
          <cell r="C113" t="str">
            <v>ANGELA</v>
          </cell>
          <cell r="D113" t="str">
            <v>LECK</v>
          </cell>
          <cell r="E113" t="str">
            <v>16/03/1977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402952</v>
          </cell>
          <cell r="C114" t="str">
            <v>CAM</v>
          </cell>
          <cell r="D114" t="str">
            <v>LEITCH</v>
          </cell>
          <cell r="E114" t="str">
            <v>24/03/1952</v>
          </cell>
          <cell r="F114" t="str">
            <v>Male</v>
          </cell>
          <cell r="G114" t="str">
            <v>Adult</v>
          </cell>
          <cell r="H114">
            <v>65</v>
          </cell>
          <cell r="I114" t="str">
            <v>6 - 65 to 69</v>
          </cell>
        </row>
        <row r="115">
          <cell r="B115">
            <v>402725</v>
          </cell>
          <cell r="C115" t="str">
            <v>BRIAN</v>
          </cell>
          <cell r="D115" t="str">
            <v>LETIZIA</v>
          </cell>
          <cell r="E115" t="str">
            <v>14/01/1955</v>
          </cell>
          <cell r="F115" t="str">
            <v>Male</v>
          </cell>
          <cell r="G115" t="str">
            <v>Adult</v>
          </cell>
          <cell r="H115">
            <v>62</v>
          </cell>
          <cell r="I115" t="str">
            <v>5 - 60 to 64</v>
          </cell>
        </row>
        <row r="116">
          <cell r="B116">
            <v>835391</v>
          </cell>
          <cell r="C116" t="str">
            <v>JAMIE</v>
          </cell>
          <cell r="D116" t="str">
            <v>LIPSEY</v>
          </cell>
          <cell r="E116" t="str">
            <v>07/01/1977</v>
          </cell>
          <cell r="F116" t="str">
            <v>Female</v>
          </cell>
          <cell r="G116" t="str">
            <v>Adult</v>
          </cell>
          <cell r="H116">
            <v>40</v>
          </cell>
          <cell r="I116" t="str">
            <v>3 - 40 to 49</v>
          </cell>
        </row>
        <row r="117">
          <cell r="B117">
            <v>826362</v>
          </cell>
          <cell r="C117" t="str">
            <v>SARAH</v>
          </cell>
          <cell r="D117" t="str">
            <v>LYTHGOE</v>
          </cell>
          <cell r="E117" t="str">
            <v>16/05/1962</v>
          </cell>
          <cell r="F117" t="str">
            <v>Female</v>
          </cell>
          <cell r="G117" t="str">
            <v>Adult</v>
          </cell>
          <cell r="H117">
            <v>55</v>
          </cell>
          <cell r="I117" t="str">
            <v>4 - 50 to 59</v>
          </cell>
        </row>
        <row r="118">
          <cell r="B118">
            <v>850617</v>
          </cell>
          <cell r="C118" t="str">
            <v>GERRY</v>
          </cell>
          <cell r="D118" t="str">
            <v>MAGUIRE</v>
          </cell>
          <cell r="E118" t="str">
            <v>30/11/1964</v>
          </cell>
          <cell r="F118" t="str">
            <v>Male</v>
          </cell>
          <cell r="G118" t="str">
            <v>Adult</v>
          </cell>
          <cell r="H118">
            <v>53</v>
          </cell>
          <cell r="I118" t="str">
            <v>4 - 50 to 59</v>
          </cell>
        </row>
        <row r="119">
          <cell r="B119">
            <v>528021</v>
          </cell>
          <cell r="C119" t="str">
            <v>LIZ</v>
          </cell>
          <cell r="D119" t="str">
            <v>MAGUIRE</v>
          </cell>
          <cell r="E119" t="str">
            <v>02/05/1969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323017</v>
          </cell>
          <cell r="C120" t="str">
            <v>DECLAN</v>
          </cell>
          <cell r="D120" t="str">
            <v>MARCHIONI</v>
          </cell>
          <cell r="E120" t="str">
            <v>11/11/2002</v>
          </cell>
          <cell r="F120" t="str">
            <v>Male</v>
          </cell>
          <cell r="G120" t="str">
            <v>Jun</v>
          </cell>
          <cell r="H120">
            <v>15</v>
          </cell>
          <cell r="I120" t="str">
            <v>1 - under 30</v>
          </cell>
        </row>
        <row r="121">
          <cell r="B121">
            <v>513300</v>
          </cell>
          <cell r="C121" t="str">
            <v>ISA</v>
          </cell>
          <cell r="D121" t="str">
            <v>MARRINAN</v>
          </cell>
          <cell r="E121" t="str">
            <v>09/09/1956</v>
          </cell>
          <cell r="F121" t="str">
            <v>Female</v>
          </cell>
          <cell r="G121" t="str">
            <v>Adult</v>
          </cell>
          <cell r="H121">
            <v>61</v>
          </cell>
          <cell r="I121" t="str">
            <v>5 - 60 to 64</v>
          </cell>
        </row>
        <row r="122">
          <cell r="B122">
            <v>837125</v>
          </cell>
          <cell r="C122" t="str">
            <v>LIZA</v>
          </cell>
          <cell r="D122" t="str">
            <v>MARTINI</v>
          </cell>
          <cell r="E122" t="str">
            <v>20/06/1969</v>
          </cell>
          <cell r="F122" t="str">
            <v>Female</v>
          </cell>
          <cell r="G122" t="str">
            <v>Adult</v>
          </cell>
          <cell r="H122">
            <v>48</v>
          </cell>
          <cell r="I122" t="str">
            <v>3 - 40 to 49</v>
          </cell>
        </row>
        <row r="123">
          <cell r="B123">
            <v>875720</v>
          </cell>
          <cell r="C123" t="str">
            <v>MICHAEL</v>
          </cell>
          <cell r="D123" t="str">
            <v>MARTINI</v>
          </cell>
          <cell r="E123" t="str">
            <v>22/10/1988</v>
          </cell>
          <cell r="F123" t="str">
            <v>Male</v>
          </cell>
          <cell r="G123" t="str">
            <v>Adult</v>
          </cell>
          <cell r="H123">
            <v>29</v>
          </cell>
          <cell r="I123" t="str">
            <v>1 - under 30</v>
          </cell>
        </row>
        <row r="124">
          <cell r="B124">
            <v>402885</v>
          </cell>
          <cell r="C124" t="str">
            <v>SUSAN</v>
          </cell>
          <cell r="D124" t="str">
            <v>MAYHEW</v>
          </cell>
          <cell r="E124" t="str">
            <v>05/05/1963</v>
          </cell>
          <cell r="F124" t="str">
            <v>Female</v>
          </cell>
          <cell r="G124" t="str">
            <v>Adult</v>
          </cell>
          <cell r="H124">
            <v>54</v>
          </cell>
          <cell r="I124" t="str">
            <v>4 - 50 to 59</v>
          </cell>
        </row>
        <row r="125">
          <cell r="B125">
            <v>402996</v>
          </cell>
          <cell r="C125" t="str">
            <v>WARREN</v>
          </cell>
          <cell r="D125" t="str">
            <v>MCDONALD</v>
          </cell>
          <cell r="E125" t="str">
            <v>28/11/1948</v>
          </cell>
          <cell r="F125" t="str">
            <v>Male</v>
          </cell>
          <cell r="G125" t="str">
            <v>Adult</v>
          </cell>
          <cell r="H125">
            <v>69</v>
          </cell>
          <cell r="I125" t="str">
            <v>6 - 65 to 69</v>
          </cell>
        </row>
        <row r="126">
          <cell r="B126">
            <v>847748</v>
          </cell>
          <cell r="C126" t="str">
            <v>SCOTT</v>
          </cell>
          <cell r="D126" t="str">
            <v>MCINNES</v>
          </cell>
          <cell r="E126" t="str">
            <v>26/03/1960</v>
          </cell>
          <cell r="F126" t="str">
            <v>Male</v>
          </cell>
          <cell r="G126" t="str">
            <v>Adult</v>
          </cell>
          <cell r="H126">
            <v>57</v>
          </cell>
          <cell r="I126" t="str">
            <v>4 - 50 to 59</v>
          </cell>
        </row>
        <row r="127">
          <cell r="B127">
            <v>895101</v>
          </cell>
          <cell r="C127" t="str">
            <v>WILLIAM</v>
          </cell>
          <cell r="D127" t="str">
            <v>MCNABB</v>
          </cell>
          <cell r="E127" t="str">
            <v>23/03/1950</v>
          </cell>
          <cell r="F127" t="str">
            <v>Male</v>
          </cell>
          <cell r="G127" t="str">
            <v>Adult</v>
          </cell>
          <cell r="H127">
            <v>67</v>
          </cell>
          <cell r="I127" t="str">
            <v>6 - 65 to 69</v>
          </cell>
        </row>
        <row r="128">
          <cell r="B128">
            <v>868045</v>
          </cell>
          <cell r="C128" t="str">
            <v>CHARLOTTE</v>
          </cell>
          <cell r="D128" t="str">
            <v>MEADE</v>
          </cell>
          <cell r="E128" t="str">
            <v>22/12/2003</v>
          </cell>
          <cell r="F128" t="str">
            <v>Female</v>
          </cell>
          <cell r="G128" t="str">
            <v>Jun</v>
          </cell>
          <cell r="H128">
            <v>14</v>
          </cell>
          <cell r="I128" t="str">
            <v>1 - under 30</v>
          </cell>
        </row>
        <row r="129">
          <cell r="B129">
            <v>868038</v>
          </cell>
          <cell r="C129" t="str">
            <v>IAN</v>
          </cell>
          <cell r="D129" t="str">
            <v>MEADE</v>
          </cell>
          <cell r="E129" t="str">
            <v>06/08/1966</v>
          </cell>
          <cell r="F129" t="str">
            <v>Male</v>
          </cell>
          <cell r="G129" t="str">
            <v>Adult</v>
          </cell>
          <cell r="H129">
            <v>51</v>
          </cell>
          <cell r="I129" t="str">
            <v>4 - 50 to 59</v>
          </cell>
        </row>
        <row r="130">
          <cell r="B130">
            <v>868048</v>
          </cell>
          <cell r="C130" t="str">
            <v>OLIVER</v>
          </cell>
          <cell r="D130" t="str">
            <v>MEADE</v>
          </cell>
          <cell r="E130" t="str">
            <v>05/06/2000</v>
          </cell>
          <cell r="F130" t="str">
            <v>Male</v>
          </cell>
          <cell r="G130" t="str">
            <v>Jun</v>
          </cell>
          <cell r="H130">
            <v>17</v>
          </cell>
          <cell r="I130" t="str">
            <v>1 - under 30</v>
          </cell>
        </row>
        <row r="131">
          <cell r="B131">
            <v>868042</v>
          </cell>
          <cell r="C131" t="str">
            <v>SALLY</v>
          </cell>
          <cell r="D131" t="str">
            <v>MEADE</v>
          </cell>
          <cell r="E131" t="str">
            <v>10/03/1970</v>
          </cell>
          <cell r="F131" t="str">
            <v>Female</v>
          </cell>
          <cell r="G131" t="str">
            <v>Adult</v>
          </cell>
          <cell r="H131">
            <v>47</v>
          </cell>
          <cell r="I131" t="str">
            <v>3 - 40 to 49</v>
          </cell>
        </row>
        <row r="132">
          <cell r="B132">
            <v>402716</v>
          </cell>
          <cell r="C132" t="str">
            <v>ANDRE</v>
          </cell>
          <cell r="D132" t="str">
            <v>MENTOR</v>
          </cell>
          <cell r="E132" t="str">
            <v>02/02/1975</v>
          </cell>
          <cell r="F132" t="str">
            <v>Male</v>
          </cell>
          <cell r="G132" t="str">
            <v>Adult</v>
          </cell>
          <cell r="H132">
            <v>42</v>
          </cell>
          <cell r="I132" t="str">
            <v>3 - 40 to 49</v>
          </cell>
        </row>
        <row r="133">
          <cell r="B133">
            <v>827187</v>
          </cell>
          <cell r="C133" t="str">
            <v>ANNE</v>
          </cell>
          <cell r="D133" t="str">
            <v>MILLER</v>
          </cell>
          <cell r="E133" t="str">
            <v>27/04/1981</v>
          </cell>
          <cell r="F133" t="str">
            <v>Female</v>
          </cell>
          <cell r="G133" t="str">
            <v>Adult</v>
          </cell>
          <cell r="H133">
            <v>36</v>
          </cell>
          <cell r="I133" t="str">
            <v>2 - 30 to 39</v>
          </cell>
        </row>
        <row r="134">
          <cell r="B134">
            <v>895542</v>
          </cell>
          <cell r="C134" t="str">
            <v>WENDELL</v>
          </cell>
          <cell r="D134" t="str">
            <v>MILLS</v>
          </cell>
          <cell r="E134" t="str">
            <v>08/10/1955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849280</v>
          </cell>
          <cell r="C135" t="str">
            <v>LUKE</v>
          </cell>
          <cell r="D135" t="str">
            <v>MUCCIGNAT</v>
          </cell>
          <cell r="E135" t="str">
            <v>28/10/1994</v>
          </cell>
          <cell r="F135" t="str">
            <v>Male</v>
          </cell>
          <cell r="G135" t="str">
            <v>Adult</v>
          </cell>
          <cell r="H135">
            <v>23</v>
          </cell>
          <cell r="I135" t="str">
            <v>1 - under 30</v>
          </cell>
        </row>
        <row r="136">
          <cell r="B136">
            <v>598623</v>
          </cell>
          <cell r="C136" t="str">
            <v>MIC</v>
          </cell>
          <cell r="D136" t="str">
            <v>MUELLER-COONS</v>
          </cell>
          <cell r="E136" t="str">
            <v>01/08/1966</v>
          </cell>
          <cell r="F136" t="str">
            <v>Male</v>
          </cell>
          <cell r="G136" t="str">
            <v>Adult</v>
          </cell>
          <cell r="H136">
            <v>51</v>
          </cell>
          <cell r="I136" t="str">
            <v>4 - 50 to 59</v>
          </cell>
        </row>
        <row r="137">
          <cell r="B137">
            <v>402754</v>
          </cell>
          <cell r="C137" t="str">
            <v>CONNY</v>
          </cell>
          <cell r="D137" t="str">
            <v>MUHLENBERG</v>
          </cell>
          <cell r="E137" t="str">
            <v>10/11/1955</v>
          </cell>
          <cell r="F137" t="str">
            <v>Female</v>
          </cell>
          <cell r="G137" t="str">
            <v>Adult</v>
          </cell>
          <cell r="H137">
            <v>62</v>
          </cell>
          <cell r="I137" t="str">
            <v>5 - 60 to 64</v>
          </cell>
        </row>
        <row r="138">
          <cell r="B138">
            <v>510115</v>
          </cell>
          <cell r="C138" t="str">
            <v>REBECCA</v>
          </cell>
          <cell r="D138" t="str">
            <v>NAHRUNG</v>
          </cell>
          <cell r="E138" t="str">
            <v>28/02/2000</v>
          </cell>
          <cell r="F138" t="str">
            <v>Female</v>
          </cell>
          <cell r="G138" t="str">
            <v>Jun</v>
          </cell>
          <cell r="H138">
            <v>17</v>
          </cell>
          <cell r="I138" t="str">
            <v>1 - under 30</v>
          </cell>
        </row>
        <row r="139">
          <cell r="B139">
            <v>402924</v>
          </cell>
          <cell r="C139" t="str">
            <v>GRETA</v>
          </cell>
          <cell r="D139" t="str">
            <v>NEIMANIS</v>
          </cell>
          <cell r="E139" t="str">
            <v>08/09/1990</v>
          </cell>
          <cell r="F139" t="str">
            <v>Female</v>
          </cell>
          <cell r="G139" t="str">
            <v>Adult</v>
          </cell>
          <cell r="H139">
            <v>27</v>
          </cell>
          <cell r="I139" t="str">
            <v>1 - under 30</v>
          </cell>
        </row>
        <row r="140">
          <cell r="B140">
            <v>403052</v>
          </cell>
          <cell r="C140" t="str">
            <v>KATHLEEN</v>
          </cell>
          <cell r="D140" t="str">
            <v>NEIMANIS</v>
          </cell>
          <cell r="E140" t="str">
            <v>11/08/1961</v>
          </cell>
          <cell r="F140" t="str">
            <v>Female</v>
          </cell>
          <cell r="G140" t="str">
            <v>Adult</v>
          </cell>
          <cell r="H140">
            <v>56</v>
          </cell>
          <cell r="I140" t="str">
            <v>4 - 50 to 59</v>
          </cell>
        </row>
        <row r="141">
          <cell r="B141">
            <v>402917</v>
          </cell>
          <cell r="C141" t="str">
            <v>PETER</v>
          </cell>
          <cell r="D141" t="str">
            <v>NEIMANIS</v>
          </cell>
          <cell r="E141" t="str">
            <v>16/03/1957</v>
          </cell>
          <cell r="F141" t="str">
            <v>Male</v>
          </cell>
          <cell r="G141" t="str">
            <v>Adult</v>
          </cell>
          <cell r="H141">
            <v>60</v>
          </cell>
          <cell r="I141" t="str">
            <v>5 - 60 to 64</v>
          </cell>
        </row>
        <row r="142">
          <cell r="B142">
            <v>402893</v>
          </cell>
          <cell r="C142" t="str">
            <v>YIDEG</v>
          </cell>
          <cell r="D142" t="str">
            <v>NETHERY</v>
          </cell>
          <cell r="E142" t="str">
            <v>01/02/2002</v>
          </cell>
          <cell r="F142" t="str">
            <v>Male</v>
          </cell>
          <cell r="G142" t="str">
            <v>Jun</v>
          </cell>
          <cell r="H142">
            <v>15</v>
          </cell>
          <cell r="I142" t="str">
            <v>1 - under 30</v>
          </cell>
        </row>
        <row r="143">
          <cell r="B143">
            <v>265818</v>
          </cell>
          <cell r="C143" t="str">
            <v>LYN</v>
          </cell>
          <cell r="D143" t="str">
            <v>NEWMAN</v>
          </cell>
          <cell r="E143" t="str">
            <v>02/11/1961</v>
          </cell>
          <cell r="F143" t="str">
            <v>Female</v>
          </cell>
          <cell r="G143" t="str">
            <v>Adult</v>
          </cell>
          <cell r="H143">
            <v>56</v>
          </cell>
          <cell r="I143" t="str">
            <v>4 - 50 to 59</v>
          </cell>
        </row>
        <row r="144">
          <cell r="B144">
            <v>403015</v>
          </cell>
          <cell r="C144" t="str">
            <v>COLLEEN</v>
          </cell>
          <cell r="D144" t="str">
            <v>NEWNHAM</v>
          </cell>
          <cell r="E144" t="str">
            <v>21/08/1968</v>
          </cell>
          <cell r="F144" t="str">
            <v>Female</v>
          </cell>
          <cell r="G144" t="str">
            <v>Adult</v>
          </cell>
          <cell r="H144">
            <v>49</v>
          </cell>
          <cell r="I144" t="str">
            <v>3 - 40 to 49</v>
          </cell>
        </row>
        <row r="145">
          <cell r="B145">
            <v>836080</v>
          </cell>
          <cell r="C145" t="str">
            <v>TREVOR</v>
          </cell>
          <cell r="D145" t="str">
            <v>NICHOLSON</v>
          </cell>
          <cell r="E145" t="str">
            <v>19/07/1954</v>
          </cell>
          <cell r="F145" t="str">
            <v>Male</v>
          </cell>
          <cell r="G145" t="str">
            <v>Adult</v>
          </cell>
          <cell r="H145">
            <v>63</v>
          </cell>
          <cell r="I145" t="str">
            <v>5 - 60 to 64</v>
          </cell>
        </row>
        <row r="146">
          <cell r="B146">
            <v>941714</v>
          </cell>
          <cell r="C146" t="str">
            <v>BELLA</v>
          </cell>
          <cell r="D146" t="str">
            <v>NORRIS</v>
          </cell>
          <cell r="E146" t="str">
            <v>22/02/2009</v>
          </cell>
          <cell r="F146" t="str">
            <v>Female</v>
          </cell>
          <cell r="G146" t="str">
            <v>Jun</v>
          </cell>
          <cell r="H146">
            <v>8</v>
          </cell>
          <cell r="I146" t="str">
            <v>1 - under 30</v>
          </cell>
        </row>
        <row r="147">
          <cell r="B147">
            <v>870043</v>
          </cell>
          <cell r="C147" t="str">
            <v>BERNIE</v>
          </cell>
          <cell r="D147" t="str">
            <v>NORRIS</v>
          </cell>
          <cell r="E147" t="str">
            <v>30/11/1972</v>
          </cell>
          <cell r="F147" t="str">
            <v>Male</v>
          </cell>
          <cell r="G147" t="str">
            <v>Adult</v>
          </cell>
          <cell r="H147">
            <v>45</v>
          </cell>
          <cell r="I147" t="str">
            <v>3 - 40 to 49</v>
          </cell>
        </row>
        <row r="148">
          <cell r="B148">
            <v>402880</v>
          </cell>
          <cell r="C148" t="str">
            <v>NANCY</v>
          </cell>
          <cell r="D148" t="str">
            <v>NORTON</v>
          </cell>
          <cell r="E148" t="str">
            <v>12/10/1982</v>
          </cell>
          <cell r="F148" t="str">
            <v>Female</v>
          </cell>
          <cell r="G148" t="str">
            <v>Adult</v>
          </cell>
          <cell r="H148">
            <v>35</v>
          </cell>
          <cell r="I148" t="str">
            <v>2 - 30 to 39</v>
          </cell>
        </row>
        <row r="149">
          <cell r="B149">
            <v>402386</v>
          </cell>
          <cell r="C149" t="str">
            <v>LAUREN</v>
          </cell>
          <cell r="D149" t="str">
            <v>NUGENT</v>
          </cell>
          <cell r="E149" t="str">
            <v>10/04/2003</v>
          </cell>
          <cell r="F149" t="str">
            <v>Female</v>
          </cell>
          <cell r="G149" t="str">
            <v>Jun</v>
          </cell>
          <cell r="H149">
            <v>14</v>
          </cell>
          <cell r="I149" t="str">
            <v>1 - under 30</v>
          </cell>
        </row>
        <row r="150">
          <cell r="B150">
            <v>402838</v>
          </cell>
          <cell r="C150" t="str">
            <v>JOHN</v>
          </cell>
          <cell r="D150" t="str">
            <v>NUTTALL</v>
          </cell>
          <cell r="E150" t="str">
            <v>10/10/1951</v>
          </cell>
          <cell r="F150" t="str">
            <v>Male</v>
          </cell>
          <cell r="G150" t="str">
            <v>Adult</v>
          </cell>
          <cell r="H150">
            <v>66</v>
          </cell>
          <cell r="I150" t="str">
            <v>6 - 65 to 69</v>
          </cell>
        </row>
        <row r="151">
          <cell r="B151">
            <v>860755</v>
          </cell>
          <cell r="C151" t="str">
            <v>CHERYL</v>
          </cell>
          <cell r="D151" t="str">
            <v>OATS</v>
          </cell>
          <cell r="E151" t="str">
            <v>31/08/1960</v>
          </cell>
          <cell r="F151" t="str">
            <v>Female</v>
          </cell>
          <cell r="G151" t="str">
            <v>Adult</v>
          </cell>
          <cell r="H151">
            <v>57</v>
          </cell>
          <cell r="I151" t="str">
            <v>4 - 50 to 59</v>
          </cell>
        </row>
        <row r="152">
          <cell r="B152">
            <v>402845</v>
          </cell>
          <cell r="C152" t="str">
            <v>JOHN</v>
          </cell>
          <cell r="D152" t="str">
            <v>OLSEN</v>
          </cell>
          <cell r="E152" t="str">
            <v>04/11/1955</v>
          </cell>
          <cell r="F152" t="str">
            <v>Male</v>
          </cell>
          <cell r="G152" t="str">
            <v>Adult</v>
          </cell>
          <cell r="H152">
            <v>62</v>
          </cell>
          <cell r="I152" t="str">
            <v>5 - 60 to 64</v>
          </cell>
        </row>
        <row r="153">
          <cell r="B153">
            <v>538802</v>
          </cell>
          <cell r="C153" t="str">
            <v>SIMON</v>
          </cell>
          <cell r="D153" t="str">
            <v>O'REGAN</v>
          </cell>
          <cell r="E153" t="str">
            <v>18/10/1973</v>
          </cell>
          <cell r="F153" t="str">
            <v>Male</v>
          </cell>
          <cell r="G153" t="str">
            <v>Adult</v>
          </cell>
          <cell r="H153">
            <v>44</v>
          </cell>
          <cell r="I153" t="str">
            <v>3 - 40 to 49</v>
          </cell>
        </row>
        <row r="154">
          <cell r="B154">
            <v>402925</v>
          </cell>
          <cell r="C154" t="str">
            <v>PHILLIP</v>
          </cell>
          <cell r="D154" t="str">
            <v>O'REILLY</v>
          </cell>
          <cell r="E154" t="str">
            <v>20/08/1955</v>
          </cell>
          <cell r="F154" t="str">
            <v>Male</v>
          </cell>
          <cell r="G154" t="str">
            <v>Adult</v>
          </cell>
          <cell r="H154">
            <v>62</v>
          </cell>
          <cell r="I154" t="str">
            <v>5 - 60 to 64</v>
          </cell>
        </row>
        <row r="155">
          <cell r="B155">
            <v>402714</v>
          </cell>
          <cell r="C155" t="str">
            <v>ANNALIESE</v>
          </cell>
          <cell r="D155" t="str">
            <v>OTTO</v>
          </cell>
          <cell r="E155" t="str">
            <v>08/06/1983</v>
          </cell>
          <cell r="F155" t="str">
            <v>Female</v>
          </cell>
          <cell r="G155" t="str">
            <v>Adult</v>
          </cell>
          <cell r="H155">
            <v>34</v>
          </cell>
          <cell r="I155" t="str">
            <v>2 - 30 to 39</v>
          </cell>
        </row>
        <row r="156">
          <cell r="B156">
            <v>816511</v>
          </cell>
          <cell r="C156" t="str">
            <v>ISABELLE</v>
          </cell>
          <cell r="D156" t="str">
            <v>OXLEY</v>
          </cell>
          <cell r="E156" t="str">
            <v>21/05/2000</v>
          </cell>
          <cell r="F156" t="str">
            <v>Female</v>
          </cell>
          <cell r="G156" t="str">
            <v>Jun</v>
          </cell>
          <cell r="H156">
            <v>17</v>
          </cell>
          <cell r="I156" t="str">
            <v>1 - under 30</v>
          </cell>
        </row>
        <row r="157">
          <cell r="B157">
            <v>402985</v>
          </cell>
          <cell r="C157" t="str">
            <v>TILLEY</v>
          </cell>
          <cell r="D157" t="str">
            <v>PAIN</v>
          </cell>
          <cell r="E157" t="str">
            <v>12/04/1961</v>
          </cell>
          <cell r="F157" t="str">
            <v>Female</v>
          </cell>
          <cell r="G157" t="str">
            <v>Adult</v>
          </cell>
          <cell r="H157">
            <v>56</v>
          </cell>
          <cell r="I157" t="str">
            <v>4 - 50 to 59</v>
          </cell>
        </row>
        <row r="158">
          <cell r="B158">
            <v>402930</v>
          </cell>
          <cell r="C158" t="str">
            <v>ROD</v>
          </cell>
          <cell r="D158" t="str">
            <v>PARKER</v>
          </cell>
          <cell r="E158" t="str">
            <v>29/05/1951</v>
          </cell>
          <cell r="F158" t="str">
            <v>Male</v>
          </cell>
          <cell r="G158" t="str">
            <v>Adult</v>
          </cell>
          <cell r="H158">
            <v>66</v>
          </cell>
          <cell r="I158" t="str">
            <v>6 - 65 to 69</v>
          </cell>
        </row>
        <row r="159">
          <cell r="B159">
            <v>897450</v>
          </cell>
          <cell r="C159" t="str">
            <v>SHARNE</v>
          </cell>
          <cell r="D159" t="str">
            <v>PARTRIDGE</v>
          </cell>
          <cell r="E159" t="str">
            <v>13/06/1978</v>
          </cell>
          <cell r="F159" t="str">
            <v>Female</v>
          </cell>
          <cell r="G159" t="str">
            <v>Adult</v>
          </cell>
          <cell r="H159">
            <v>39</v>
          </cell>
          <cell r="I159" t="str">
            <v>2 - 30 to 39</v>
          </cell>
        </row>
        <row r="160">
          <cell r="B160">
            <v>511960</v>
          </cell>
          <cell r="C160" t="str">
            <v>PATRICK</v>
          </cell>
          <cell r="D160" t="str">
            <v>PEACOCK</v>
          </cell>
          <cell r="E160" t="str">
            <v>06/10/1987</v>
          </cell>
          <cell r="F160" t="str">
            <v>Male</v>
          </cell>
          <cell r="G160" t="str">
            <v>Adult</v>
          </cell>
          <cell r="H160">
            <v>30</v>
          </cell>
          <cell r="I160" t="str">
            <v>2 - 30 to 39</v>
          </cell>
        </row>
        <row r="161">
          <cell r="B161">
            <v>756072</v>
          </cell>
          <cell r="C161" t="str">
            <v>KRYSTAL</v>
          </cell>
          <cell r="D161" t="str">
            <v>PEARSON</v>
          </cell>
          <cell r="E161" t="str">
            <v>02/03/1987</v>
          </cell>
          <cell r="F161" t="str">
            <v>Female</v>
          </cell>
          <cell r="G161" t="str">
            <v>Adult</v>
          </cell>
          <cell r="H161">
            <v>30</v>
          </cell>
          <cell r="I161" t="str">
            <v>2 - 30 to 39</v>
          </cell>
        </row>
        <row r="162">
          <cell r="B162">
            <v>402810</v>
          </cell>
          <cell r="C162" t="str">
            <v>HAILEY</v>
          </cell>
          <cell r="D162" t="str">
            <v>PELUCHETTI</v>
          </cell>
          <cell r="E162" t="str">
            <v>01/11/1983</v>
          </cell>
          <cell r="F162" t="str">
            <v>Female</v>
          </cell>
          <cell r="G162" t="str">
            <v>Adult</v>
          </cell>
          <cell r="H162">
            <v>34</v>
          </cell>
          <cell r="I162" t="str">
            <v>2 - 30 to 39</v>
          </cell>
        </row>
        <row r="163">
          <cell r="B163">
            <v>817366</v>
          </cell>
          <cell r="C163" t="str">
            <v>GRAHAM</v>
          </cell>
          <cell r="D163" t="str">
            <v>PEMBERTON</v>
          </cell>
          <cell r="E163" t="str">
            <v>22/12/2017</v>
          </cell>
          <cell r="F163" t="str">
            <v>Male</v>
          </cell>
          <cell r="G163" t="str">
            <v>Adult</v>
          </cell>
          <cell r="H163">
            <v>0</v>
          </cell>
          <cell r="I163" t="str">
            <v>1 - under 30</v>
          </cell>
        </row>
        <row r="164">
          <cell r="B164">
            <v>865063</v>
          </cell>
          <cell r="C164" t="str">
            <v>PAMELA</v>
          </cell>
          <cell r="D164" t="str">
            <v>PEMBERTON</v>
          </cell>
          <cell r="E164" t="str">
            <v>26/03/1967</v>
          </cell>
          <cell r="F164" t="str">
            <v>Female</v>
          </cell>
          <cell r="G164" t="str">
            <v>Adult</v>
          </cell>
          <cell r="H164">
            <v>50</v>
          </cell>
          <cell r="I164" t="str">
            <v>4 - 50 to 59</v>
          </cell>
        </row>
        <row r="165">
          <cell r="B165">
            <v>885013</v>
          </cell>
          <cell r="C165" t="str">
            <v>DAVID</v>
          </cell>
          <cell r="D165" t="str">
            <v>PHILLIPS</v>
          </cell>
          <cell r="E165" t="str">
            <v>12/05/1963</v>
          </cell>
          <cell r="F165" t="str">
            <v>Male</v>
          </cell>
          <cell r="G165" t="str">
            <v>Adult</v>
          </cell>
          <cell r="H165">
            <v>54</v>
          </cell>
          <cell r="I165" t="str">
            <v>4 - 50 to 59</v>
          </cell>
        </row>
        <row r="166">
          <cell r="B166">
            <v>852379</v>
          </cell>
          <cell r="C166" t="str">
            <v>LAWRENCE</v>
          </cell>
          <cell r="D166" t="str">
            <v>POLETTO</v>
          </cell>
          <cell r="E166" t="str">
            <v>03/07/1972</v>
          </cell>
          <cell r="F166" t="str">
            <v>Male</v>
          </cell>
          <cell r="G166" t="str">
            <v>Adult</v>
          </cell>
          <cell r="H166">
            <v>45</v>
          </cell>
          <cell r="I166" t="str">
            <v>3 - 40 to 49</v>
          </cell>
        </row>
        <row r="167">
          <cell r="B167">
            <v>894050</v>
          </cell>
          <cell r="C167" t="str">
            <v>PAMELA</v>
          </cell>
          <cell r="D167" t="str">
            <v>PRICHARD</v>
          </cell>
          <cell r="E167" t="str">
            <v>29/12/1971</v>
          </cell>
          <cell r="F167" t="str">
            <v>Female</v>
          </cell>
          <cell r="G167" t="str">
            <v>Adult</v>
          </cell>
          <cell r="H167">
            <v>46</v>
          </cell>
          <cell r="I167" t="str">
            <v>3 - 40 to 49</v>
          </cell>
        </row>
        <row r="168">
          <cell r="B168">
            <v>402891</v>
          </cell>
          <cell r="C168" t="str">
            <v>MICHAEL</v>
          </cell>
          <cell r="D168" t="str">
            <v>PUNSHON</v>
          </cell>
          <cell r="E168" t="str">
            <v>13/02/1961</v>
          </cell>
          <cell r="F168" t="str">
            <v>Male</v>
          </cell>
          <cell r="G168" t="str">
            <v>Adult</v>
          </cell>
          <cell r="H168">
            <v>56</v>
          </cell>
          <cell r="I168" t="str">
            <v>4 - 50 to 59</v>
          </cell>
        </row>
        <row r="169">
          <cell r="B169">
            <v>402757</v>
          </cell>
          <cell r="C169" t="str">
            <v>DAN</v>
          </cell>
          <cell r="D169" t="str">
            <v>REYNOLDS</v>
          </cell>
          <cell r="E169" t="str">
            <v>11/10/1964</v>
          </cell>
          <cell r="F169" t="str">
            <v>Male</v>
          </cell>
          <cell r="G169" t="str">
            <v>Adult</v>
          </cell>
          <cell r="H169">
            <v>53</v>
          </cell>
          <cell r="I169" t="str">
            <v>4 - 50 to 59</v>
          </cell>
        </row>
        <row r="170">
          <cell r="B170">
            <v>402937</v>
          </cell>
          <cell r="C170" t="str">
            <v>KEITH</v>
          </cell>
          <cell r="D170" t="str">
            <v>RICH</v>
          </cell>
          <cell r="E170" t="str">
            <v>15/04/1957</v>
          </cell>
          <cell r="F170" t="str">
            <v>Male</v>
          </cell>
          <cell r="G170" t="str">
            <v>Adult</v>
          </cell>
          <cell r="H170">
            <v>60</v>
          </cell>
          <cell r="I170" t="str">
            <v>5 - 60 to 64</v>
          </cell>
        </row>
        <row r="171">
          <cell r="B171">
            <v>402892</v>
          </cell>
          <cell r="C171" t="str">
            <v>MIKE</v>
          </cell>
          <cell r="D171" t="str">
            <v>RUBENACH</v>
          </cell>
          <cell r="E171" t="str">
            <v>08/03/1945</v>
          </cell>
          <cell r="F171" t="str">
            <v>Male</v>
          </cell>
          <cell r="G171" t="str">
            <v>Adult</v>
          </cell>
          <cell r="H171">
            <v>72</v>
          </cell>
          <cell r="I171" t="str">
            <v>7 - 70 to 74</v>
          </cell>
        </row>
        <row r="172">
          <cell r="B172">
            <v>402991</v>
          </cell>
          <cell r="C172" t="str">
            <v>TRISH</v>
          </cell>
          <cell r="D172" t="str">
            <v>RUTHERFORD</v>
          </cell>
          <cell r="E172" t="str">
            <v>07/03/1970</v>
          </cell>
          <cell r="F172" t="str">
            <v>Female</v>
          </cell>
          <cell r="G172" t="str">
            <v>Adult</v>
          </cell>
          <cell r="H172">
            <v>47</v>
          </cell>
          <cell r="I172" t="str">
            <v>3 - 40 to 49</v>
          </cell>
        </row>
        <row r="173">
          <cell r="B173">
            <v>402724</v>
          </cell>
          <cell r="C173" t="str">
            <v>COLIN</v>
          </cell>
          <cell r="D173" t="str">
            <v>RYAN</v>
          </cell>
          <cell r="E173" t="str">
            <v>15/10/1955</v>
          </cell>
          <cell r="F173" t="str">
            <v>Male</v>
          </cell>
          <cell r="G173" t="str">
            <v>Adult</v>
          </cell>
          <cell r="H173">
            <v>62</v>
          </cell>
          <cell r="I173" t="str">
            <v>5 - 60 to 64</v>
          </cell>
        </row>
        <row r="174">
          <cell r="B174">
            <v>881874</v>
          </cell>
          <cell r="C174" t="str">
            <v>SABE</v>
          </cell>
          <cell r="D174" t="str">
            <v>SABESAN</v>
          </cell>
          <cell r="E174" t="str">
            <v>24/09/1968</v>
          </cell>
          <cell r="F174" t="str">
            <v>Male</v>
          </cell>
          <cell r="G174" t="str">
            <v>Adult</v>
          </cell>
          <cell r="H174">
            <v>49</v>
          </cell>
          <cell r="I174" t="str">
            <v>3 - 40 to 49</v>
          </cell>
        </row>
        <row r="175">
          <cell r="B175">
            <v>854389</v>
          </cell>
          <cell r="C175" t="str">
            <v>VANA</v>
          </cell>
          <cell r="D175" t="str">
            <v>SABESAN</v>
          </cell>
          <cell r="E175" t="str">
            <v>24/08/1970</v>
          </cell>
          <cell r="F175" t="str">
            <v>Female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967358</v>
          </cell>
          <cell r="C176" t="str">
            <v>ERRICA</v>
          </cell>
          <cell r="D176" t="str">
            <v>SANSALONE</v>
          </cell>
          <cell r="E176" t="str">
            <v>03/01/1981</v>
          </cell>
          <cell r="F176" t="str">
            <v>Female</v>
          </cell>
          <cell r="G176" t="str">
            <v>Adult</v>
          </cell>
          <cell r="H176">
            <v>36</v>
          </cell>
          <cell r="I176" t="str">
            <v>2 - 30 to 39</v>
          </cell>
        </row>
        <row r="177">
          <cell r="B177">
            <v>833242</v>
          </cell>
          <cell r="C177" t="str">
            <v>KEITH</v>
          </cell>
          <cell r="D177" t="str">
            <v>SCANDLYN</v>
          </cell>
          <cell r="E177" t="str">
            <v>22/05/1954</v>
          </cell>
          <cell r="F177" t="str">
            <v>Male</v>
          </cell>
          <cell r="G177" t="str">
            <v>Adult</v>
          </cell>
          <cell r="H177">
            <v>63</v>
          </cell>
          <cell r="I177" t="str">
            <v>5 - 60 to 64</v>
          </cell>
        </row>
        <row r="178">
          <cell r="B178">
            <v>509646</v>
          </cell>
          <cell r="C178" t="str">
            <v>VIV</v>
          </cell>
          <cell r="D178" t="str">
            <v>SCANDLYN</v>
          </cell>
          <cell r="E178" t="str">
            <v>20/12/1957</v>
          </cell>
          <cell r="F178" t="str">
            <v>Female</v>
          </cell>
          <cell r="G178" t="str">
            <v>Adult</v>
          </cell>
          <cell r="H178">
            <v>60</v>
          </cell>
          <cell r="I178" t="str">
            <v>5 - 60 to 64</v>
          </cell>
        </row>
        <row r="179">
          <cell r="B179">
            <v>869744</v>
          </cell>
          <cell r="C179" t="str">
            <v>EMMA</v>
          </cell>
          <cell r="D179" t="str">
            <v>SCHICK</v>
          </cell>
          <cell r="E179" t="str">
            <v>13/10/2005</v>
          </cell>
          <cell r="F179" t="str">
            <v>Female</v>
          </cell>
          <cell r="G179" t="str">
            <v>Jun</v>
          </cell>
          <cell r="H179">
            <v>12</v>
          </cell>
          <cell r="I179" t="str">
            <v>1 - under 30</v>
          </cell>
        </row>
        <row r="180">
          <cell r="B180">
            <v>869735</v>
          </cell>
          <cell r="C180" t="str">
            <v>GAYLE</v>
          </cell>
          <cell r="D180" t="str">
            <v>SCHICK</v>
          </cell>
          <cell r="E180" t="str">
            <v>28/08/1975</v>
          </cell>
          <cell r="F180" t="str">
            <v>Female</v>
          </cell>
          <cell r="G180" t="str">
            <v>Adult</v>
          </cell>
          <cell r="H180">
            <v>42</v>
          </cell>
          <cell r="I180" t="str">
            <v>3 - 40 to 49</v>
          </cell>
        </row>
        <row r="181">
          <cell r="B181">
            <v>402807</v>
          </cell>
          <cell r="C181" t="str">
            <v>GERARD</v>
          </cell>
          <cell r="D181" t="str">
            <v>SCHICK</v>
          </cell>
          <cell r="E181" t="str">
            <v>01/01/1970</v>
          </cell>
          <cell r="F181" t="str">
            <v>Male</v>
          </cell>
          <cell r="G181" t="str">
            <v>Adult</v>
          </cell>
          <cell r="H181">
            <v>47</v>
          </cell>
          <cell r="I181" t="str">
            <v>3 - 40 to 49</v>
          </cell>
        </row>
        <row r="182">
          <cell r="B182">
            <v>869738</v>
          </cell>
          <cell r="C182" t="str">
            <v>MAX</v>
          </cell>
          <cell r="D182" t="str">
            <v>SCHICK</v>
          </cell>
          <cell r="E182" t="str">
            <v>17/12/2006</v>
          </cell>
          <cell r="F182" t="str">
            <v>Male</v>
          </cell>
          <cell r="G182" t="str">
            <v>Jun</v>
          </cell>
          <cell r="H182">
            <v>11</v>
          </cell>
          <cell r="I182" t="str">
            <v>1 - under 30</v>
          </cell>
        </row>
        <row r="183">
          <cell r="B183">
            <v>402963</v>
          </cell>
          <cell r="C183" t="str">
            <v>SONJA</v>
          </cell>
          <cell r="D183" t="str">
            <v>SCHONFELDT-ROY</v>
          </cell>
          <cell r="E183" t="str">
            <v>16/08/1979</v>
          </cell>
          <cell r="F183" t="str">
            <v>Female</v>
          </cell>
          <cell r="G183" t="str">
            <v>Adult</v>
          </cell>
          <cell r="H183">
            <v>38</v>
          </cell>
          <cell r="I183" t="str">
            <v>2 - 30 to 39</v>
          </cell>
        </row>
        <row r="184">
          <cell r="B184">
            <v>402841</v>
          </cell>
          <cell r="C184" t="str">
            <v>JOSEPH</v>
          </cell>
          <cell r="D184" t="str">
            <v>SCOTT</v>
          </cell>
          <cell r="E184" t="str">
            <v>31/08/1942</v>
          </cell>
          <cell r="F184" t="str">
            <v>Male</v>
          </cell>
          <cell r="G184" t="str">
            <v>Adult</v>
          </cell>
          <cell r="H184">
            <v>75</v>
          </cell>
          <cell r="I184" t="str">
            <v>8 - over 74</v>
          </cell>
        </row>
        <row r="185">
          <cell r="B185">
            <v>854131</v>
          </cell>
          <cell r="C185" t="str">
            <v>LARA</v>
          </cell>
          <cell r="D185" t="str">
            <v>SEWELL</v>
          </cell>
          <cell r="E185" t="str">
            <v>13/11/1983</v>
          </cell>
          <cell r="F185" t="str">
            <v>Female</v>
          </cell>
          <cell r="G185" t="str">
            <v>Adult</v>
          </cell>
          <cell r="H185">
            <v>34</v>
          </cell>
          <cell r="I185" t="str">
            <v>2 - 30 to 39</v>
          </cell>
        </row>
        <row r="186">
          <cell r="B186">
            <v>400574</v>
          </cell>
          <cell r="C186" t="str">
            <v>DARCY</v>
          </cell>
          <cell r="D186" t="str">
            <v>SINGLETON</v>
          </cell>
          <cell r="E186" t="str">
            <v>20/02/2003</v>
          </cell>
          <cell r="F186" t="str">
            <v>Female</v>
          </cell>
          <cell r="G186" t="str">
            <v>Jun</v>
          </cell>
          <cell r="H186">
            <v>14</v>
          </cell>
          <cell r="I186" t="str">
            <v>1 - under 30</v>
          </cell>
        </row>
        <row r="187">
          <cell r="B187">
            <v>854245</v>
          </cell>
          <cell r="C187" t="str">
            <v>MAREE</v>
          </cell>
          <cell r="D187" t="str">
            <v>SINGLETON</v>
          </cell>
          <cell r="E187" t="str">
            <v>11/03/1968</v>
          </cell>
          <cell r="F187" t="str">
            <v>Female</v>
          </cell>
          <cell r="G187" t="str">
            <v>Adult</v>
          </cell>
          <cell r="H187">
            <v>49</v>
          </cell>
          <cell r="I187" t="str">
            <v>3 - 40 to 49</v>
          </cell>
        </row>
        <row r="188">
          <cell r="B188">
            <v>508056</v>
          </cell>
          <cell r="C188" t="str">
            <v>CLAYTON</v>
          </cell>
          <cell r="D188" t="str">
            <v>SMALES</v>
          </cell>
          <cell r="E188" t="str">
            <v>18/04/1975</v>
          </cell>
          <cell r="F188" t="str">
            <v>Male</v>
          </cell>
          <cell r="G188" t="str">
            <v>Adult</v>
          </cell>
          <cell r="H188">
            <v>42</v>
          </cell>
          <cell r="I188" t="str">
            <v>3 - 40 to 49</v>
          </cell>
        </row>
        <row r="189">
          <cell r="B189">
            <v>402852</v>
          </cell>
          <cell r="C189" t="str">
            <v>JUSTIN</v>
          </cell>
          <cell r="D189" t="str">
            <v>SMITH</v>
          </cell>
          <cell r="E189" t="str">
            <v>28/04/1986</v>
          </cell>
          <cell r="F189" t="str">
            <v>Male</v>
          </cell>
          <cell r="G189" t="str">
            <v>Adult</v>
          </cell>
          <cell r="H189">
            <v>31</v>
          </cell>
          <cell r="I189" t="str">
            <v>2 - 30 to 39</v>
          </cell>
        </row>
        <row r="190">
          <cell r="B190">
            <v>402881</v>
          </cell>
          <cell r="C190" t="str">
            <v>MATHEW</v>
          </cell>
          <cell r="D190" t="str">
            <v>SMITH</v>
          </cell>
          <cell r="E190" t="str">
            <v>11/02/1979</v>
          </cell>
          <cell r="F190" t="str">
            <v>Male</v>
          </cell>
          <cell r="G190" t="str">
            <v>Adult</v>
          </cell>
          <cell r="H190">
            <v>38</v>
          </cell>
          <cell r="I190" t="str">
            <v>2 - 30 to 39</v>
          </cell>
        </row>
        <row r="191">
          <cell r="B191">
            <v>511492</v>
          </cell>
          <cell r="C191" t="str">
            <v>RILEY</v>
          </cell>
          <cell r="D191" t="str">
            <v>SMITHERS</v>
          </cell>
          <cell r="E191" t="str">
            <v>21/06/2001</v>
          </cell>
          <cell r="F191" t="str">
            <v>Male</v>
          </cell>
          <cell r="G191" t="str">
            <v>Jun</v>
          </cell>
          <cell r="H191">
            <v>16</v>
          </cell>
          <cell r="I191" t="str">
            <v>1 - under 30</v>
          </cell>
        </row>
        <row r="192">
          <cell r="B192">
            <v>403016</v>
          </cell>
          <cell r="C192" t="str">
            <v>ERIN</v>
          </cell>
          <cell r="D192" t="str">
            <v>STAFFORD</v>
          </cell>
          <cell r="E192" t="str">
            <v>28/04/1972</v>
          </cell>
          <cell r="F192" t="str">
            <v>Female</v>
          </cell>
          <cell r="G192" t="str">
            <v>Adult</v>
          </cell>
          <cell r="H192">
            <v>45</v>
          </cell>
          <cell r="I192" t="str">
            <v>3 - 40 to 49</v>
          </cell>
        </row>
        <row r="193">
          <cell r="B193">
            <v>402803</v>
          </cell>
          <cell r="C193" t="str">
            <v>GEOFF</v>
          </cell>
          <cell r="D193" t="str">
            <v>STANTON</v>
          </cell>
          <cell r="E193" t="str">
            <v>10/06/1957</v>
          </cell>
          <cell r="F193" t="str">
            <v>Male</v>
          </cell>
          <cell r="G193" t="str">
            <v>Adult</v>
          </cell>
          <cell r="H193">
            <v>60</v>
          </cell>
          <cell r="I193" t="str">
            <v>5 - 60 to 64</v>
          </cell>
        </row>
        <row r="194">
          <cell r="B194">
            <v>403056</v>
          </cell>
          <cell r="C194" t="str">
            <v>ETHEN</v>
          </cell>
          <cell r="D194" t="str">
            <v>STAUNTON</v>
          </cell>
          <cell r="E194" t="str">
            <v>07/03/2005</v>
          </cell>
          <cell r="F194" t="str">
            <v>Male</v>
          </cell>
          <cell r="G194" t="str">
            <v>Jun</v>
          </cell>
          <cell r="H194">
            <v>12</v>
          </cell>
          <cell r="I194" t="str">
            <v>1 - under 30</v>
          </cell>
        </row>
        <row r="195">
          <cell r="B195">
            <v>402966</v>
          </cell>
          <cell r="C195" t="str">
            <v>MOLLY</v>
          </cell>
          <cell r="D195" t="str">
            <v>STAUNTON</v>
          </cell>
          <cell r="E195" t="str">
            <v>24/04/2007</v>
          </cell>
          <cell r="F195" t="str">
            <v>Female</v>
          </cell>
          <cell r="G195" t="str">
            <v>Jun</v>
          </cell>
          <cell r="H195">
            <v>10</v>
          </cell>
          <cell r="I195" t="str">
            <v>1 - under 30</v>
          </cell>
        </row>
        <row r="196">
          <cell r="B196">
            <v>835949</v>
          </cell>
          <cell r="C196" t="str">
            <v>VIJAYA</v>
          </cell>
          <cell r="D196" t="str">
            <v>STEWART</v>
          </cell>
          <cell r="E196" t="str">
            <v>10/11/1957</v>
          </cell>
          <cell r="F196" t="str">
            <v>Female</v>
          </cell>
          <cell r="G196" t="str">
            <v>Adult</v>
          </cell>
          <cell r="H196">
            <v>60</v>
          </cell>
          <cell r="I196" t="str">
            <v>5 - 60 to 64</v>
          </cell>
        </row>
        <row r="197">
          <cell r="B197">
            <v>402520</v>
          </cell>
          <cell r="C197" t="str">
            <v>ELOISE</v>
          </cell>
          <cell r="D197" t="str">
            <v>STOKES</v>
          </cell>
          <cell r="E197" t="str">
            <v>11/08/2000</v>
          </cell>
          <cell r="F197" t="str">
            <v>Female</v>
          </cell>
          <cell r="G197" t="str">
            <v>Jun</v>
          </cell>
          <cell r="H197">
            <v>17</v>
          </cell>
          <cell r="I197" t="str">
            <v>1 - under 30</v>
          </cell>
        </row>
        <row r="198">
          <cell r="B198">
            <v>402774</v>
          </cell>
          <cell r="C198" t="str">
            <v>DEON</v>
          </cell>
          <cell r="D198" t="str">
            <v>STRIPP</v>
          </cell>
          <cell r="E198" t="str">
            <v>01/02/1985</v>
          </cell>
          <cell r="F198" t="str">
            <v>Male</v>
          </cell>
          <cell r="G198" t="str">
            <v>Adult</v>
          </cell>
          <cell r="H198">
            <v>32</v>
          </cell>
          <cell r="I198" t="str">
            <v>2 - 30 to 39</v>
          </cell>
        </row>
        <row r="199">
          <cell r="B199">
            <v>403000</v>
          </cell>
          <cell r="C199" t="str">
            <v>WILLIAM</v>
          </cell>
          <cell r="D199" t="str">
            <v>SUE YEK</v>
          </cell>
          <cell r="E199" t="str">
            <v>29/01/1953</v>
          </cell>
          <cell r="F199" t="str">
            <v>Male</v>
          </cell>
          <cell r="G199" t="str">
            <v>Adult</v>
          </cell>
          <cell r="H199">
            <v>64</v>
          </cell>
          <cell r="I199" t="str">
            <v>5 - 60 to 64</v>
          </cell>
        </row>
        <row r="200">
          <cell r="B200">
            <v>402965</v>
          </cell>
          <cell r="C200" t="str">
            <v>COLIN</v>
          </cell>
          <cell r="D200" t="str">
            <v>TAYLOR</v>
          </cell>
          <cell r="E200" t="str">
            <v>02/10/1941</v>
          </cell>
          <cell r="F200" t="str">
            <v>Male</v>
          </cell>
          <cell r="G200" t="str">
            <v>Adult</v>
          </cell>
          <cell r="H200">
            <v>76</v>
          </cell>
          <cell r="I200" t="str">
            <v>8 - over 74</v>
          </cell>
        </row>
        <row r="201">
          <cell r="B201">
            <v>402789</v>
          </cell>
          <cell r="C201" t="str">
            <v>FRANCESCO</v>
          </cell>
          <cell r="D201" t="str">
            <v>TIRENDI</v>
          </cell>
          <cell r="E201" t="str">
            <v>01/11/1957</v>
          </cell>
          <cell r="F201" t="str">
            <v>Male</v>
          </cell>
          <cell r="G201" t="str">
            <v>Adult</v>
          </cell>
          <cell r="H201">
            <v>60</v>
          </cell>
          <cell r="I201" t="str">
            <v>5 - 60 to 64</v>
          </cell>
        </row>
        <row r="202">
          <cell r="B202">
            <v>402771</v>
          </cell>
          <cell r="C202" t="str">
            <v>DEFFY</v>
          </cell>
          <cell r="D202" t="str">
            <v>TSANG</v>
          </cell>
          <cell r="E202" t="str">
            <v>19/12/1975</v>
          </cell>
          <cell r="F202" t="str">
            <v>Female</v>
          </cell>
          <cell r="G202" t="str">
            <v>Adult</v>
          </cell>
          <cell r="H202">
            <v>42</v>
          </cell>
          <cell r="I202" t="str">
            <v>3 - 40 to 49</v>
          </cell>
        </row>
        <row r="203">
          <cell r="B203">
            <v>402768</v>
          </cell>
          <cell r="C203" t="str">
            <v>DEAHNE</v>
          </cell>
          <cell r="D203" t="str">
            <v>TURNBULL</v>
          </cell>
          <cell r="E203" t="str">
            <v>08/08/1979</v>
          </cell>
          <cell r="F203" t="str">
            <v>Female</v>
          </cell>
          <cell r="G203" t="str">
            <v>Adult</v>
          </cell>
          <cell r="H203">
            <v>38</v>
          </cell>
          <cell r="I203" t="str">
            <v>2 - 30 to 39</v>
          </cell>
        </row>
        <row r="204">
          <cell r="B204">
            <v>565510</v>
          </cell>
          <cell r="C204" t="str">
            <v>KATIE</v>
          </cell>
          <cell r="D204" t="str">
            <v>TURNER</v>
          </cell>
          <cell r="E204" t="str">
            <v>05/01/1980</v>
          </cell>
          <cell r="F204" t="str">
            <v>Female</v>
          </cell>
          <cell r="G204" t="str">
            <v>Adult</v>
          </cell>
          <cell r="H204">
            <v>37</v>
          </cell>
          <cell r="I204" t="str">
            <v>2 - 30 to 39</v>
          </cell>
        </row>
        <row r="205">
          <cell r="B205">
            <v>319915</v>
          </cell>
          <cell r="C205" t="str">
            <v>SCOTT</v>
          </cell>
          <cell r="D205" t="str">
            <v>VOLLMERHAUSE</v>
          </cell>
          <cell r="E205" t="str">
            <v>20/10/1972</v>
          </cell>
          <cell r="F205" t="str">
            <v>Male</v>
          </cell>
          <cell r="G205" t="str">
            <v>Adult</v>
          </cell>
          <cell r="H205">
            <v>45</v>
          </cell>
          <cell r="I205" t="str">
            <v>3 - 40 to 49</v>
          </cell>
        </row>
        <row r="206">
          <cell r="B206">
            <v>703577</v>
          </cell>
          <cell r="C206" t="str">
            <v>DAVID</v>
          </cell>
          <cell r="D206" t="str">
            <v>VROOM</v>
          </cell>
          <cell r="E206" t="str">
            <v>27/07/1978</v>
          </cell>
          <cell r="F206" t="str">
            <v>Male</v>
          </cell>
          <cell r="G206" t="str">
            <v>Adult</v>
          </cell>
          <cell r="H206">
            <v>39</v>
          </cell>
          <cell r="I206" t="str">
            <v>2 - 30 to 39</v>
          </cell>
        </row>
        <row r="207">
          <cell r="B207">
            <v>402744</v>
          </cell>
          <cell r="C207" t="str">
            <v>CAMERON</v>
          </cell>
          <cell r="D207" t="str">
            <v>WALLIS</v>
          </cell>
          <cell r="E207" t="str">
            <v>16/09/1965</v>
          </cell>
          <cell r="F207" t="str">
            <v>Male</v>
          </cell>
          <cell r="G207" t="str">
            <v>Adult</v>
          </cell>
          <cell r="H207">
            <v>52</v>
          </cell>
          <cell r="I207" t="str">
            <v>4 - 50 to 59</v>
          </cell>
        </row>
        <row r="208">
          <cell r="B208">
            <v>402842</v>
          </cell>
          <cell r="C208" t="str">
            <v>JOHN</v>
          </cell>
          <cell r="D208" t="str">
            <v>WALSH</v>
          </cell>
          <cell r="E208" t="str">
            <v>13/02/1954</v>
          </cell>
          <cell r="F208" t="str">
            <v>Male</v>
          </cell>
          <cell r="G208" t="str">
            <v>Adult</v>
          </cell>
          <cell r="H208">
            <v>63</v>
          </cell>
          <cell r="I208" t="str">
            <v>5 - 60 to 64</v>
          </cell>
        </row>
        <row r="209">
          <cell r="B209">
            <v>461543</v>
          </cell>
          <cell r="C209" t="str">
            <v>MEREDITH</v>
          </cell>
          <cell r="D209" t="str">
            <v>WATKINS</v>
          </cell>
          <cell r="E209" t="str">
            <v>12/08/1977</v>
          </cell>
          <cell r="F209" t="str">
            <v>Female</v>
          </cell>
          <cell r="G209" t="str">
            <v>Adult</v>
          </cell>
          <cell r="H209">
            <v>40</v>
          </cell>
          <cell r="I209" t="str">
            <v>3 - 40 to 49</v>
          </cell>
        </row>
        <row r="210">
          <cell r="B210">
            <v>868379</v>
          </cell>
          <cell r="C210" t="str">
            <v>HANNAH</v>
          </cell>
          <cell r="D210" t="str">
            <v>WEBB</v>
          </cell>
          <cell r="E210" t="str">
            <v>19/06/2002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818925</v>
          </cell>
          <cell r="C211" t="str">
            <v>BRIDGET</v>
          </cell>
          <cell r="D211" t="str">
            <v>WEBBER</v>
          </cell>
          <cell r="E211" t="str">
            <v>24/07/1978</v>
          </cell>
          <cell r="F211" t="str">
            <v>Female</v>
          </cell>
          <cell r="G211" t="str">
            <v>Adult</v>
          </cell>
          <cell r="H211">
            <v>39</v>
          </cell>
          <cell r="I211" t="str">
            <v>2 - 30 to 39</v>
          </cell>
        </row>
        <row r="212">
          <cell r="B212">
            <v>402809</v>
          </cell>
          <cell r="C212" t="str">
            <v>GAVIN</v>
          </cell>
          <cell r="D212" t="str">
            <v>WERBELOFF</v>
          </cell>
          <cell r="E212" t="str">
            <v>11/01/1969</v>
          </cell>
          <cell r="F212" t="str">
            <v>Male</v>
          </cell>
          <cell r="G212" t="str">
            <v>Adult</v>
          </cell>
          <cell r="H212">
            <v>48</v>
          </cell>
          <cell r="I212" t="str">
            <v>3 - 40 to 49</v>
          </cell>
        </row>
        <row r="213">
          <cell r="B213">
            <v>402766</v>
          </cell>
          <cell r="C213" t="str">
            <v>DAVID</v>
          </cell>
          <cell r="D213" t="str">
            <v>WHARTON</v>
          </cell>
          <cell r="E213" t="str">
            <v>02/03/1952</v>
          </cell>
          <cell r="F213" t="str">
            <v>Male</v>
          </cell>
          <cell r="G213" t="str">
            <v>Adult</v>
          </cell>
          <cell r="H213">
            <v>65</v>
          </cell>
          <cell r="I213" t="str">
            <v>6 - 65 to 69</v>
          </cell>
        </row>
        <row r="214">
          <cell r="B214">
            <v>562102</v>
          </cell>
          <cell r="C214" t="str">
            <v>BRAD</v>
          </cell>
          <cell r="D214" t="str">
            <v>WILTON</v>
          </cell>
          <cell r="E214" t="str">
            <v>19/06/1983</v>
          </cell>
          <cell r="F214" t="str">
            <v>Male</v>
          </cell>
          <cell r="G214" t="str">
            <v>Adult</v>
          </cell>
          <cell r="H214">
            <v>34</v>
          </cell>
          <cell r="I214" t="str">
            <v>2 - 30 to 39</v>
          </cell>
        </row>
        <row r="215">
          <cell r="B215">
            <v>563027</v>
          </cell>
          <cell r="C215" t="str">
            <v>DAVID</v>
          </cell>
          <cell r="D215" t="str">
            <v>YOUNG</v>
          </cell>
          <cell r="E215" t="str">
            <v>25/08/1960</v>
          </cell>
          <cell r="F215" t="str">
            <v>Male</v>
          </cell>
          <cell r="G215" t="str">
            <v>Adult</v>
          </cell>
          <cell r="H215">
            <v>57</v>
          </cell>
          <cell r="I215" t="str">
            <v>4 - 50 to 59</v>
          </cell>
        </row>
        <row r="216">
          <cell r="B216">
            <v>868058</v>
          </cell>
          <cell r="C216" t="str">
            <v>CHRISTINA</v>
          </cell>
          <cell r="D216" t="str">
            <v>ZEVENBERGEN</v>
          </cell>
          <cell r="E216" t="str">
            <v>11/01/1978</v>
          </cell>
          <cell r="F216" t="str">
            <v>Female</v>
          </cell>
          <cell r="G216" t="str">
            <v>Adult</v>
          </cell>
          <cell r="H216">
            <v>39</v>
          </cell>
          <cell r="I216" t="str">
            <v>2 - 30 to 39</v>
          </cell>
        </row>
        <row r="217">
          <cell r="B217">
            <v>868067</v>
          </cell>
          <cell r="C217" t="str">
            <v>JESSIE</v>
          </cell>
          <cell r="D217" t="str">
            <v>ZEVENBERGEN</v>
          </cell>
          <cell r="E217" t="str">
            <v>22/02/2002</v>
          </cell>
          <cell r="F217" t="str">
            <v>Female</v>
          </cell>
          <cell r="G217" t="str">
            <v>Jun</v>
          </cell>
          <cell r="H217">
            <v>15</v>
          </cell>
          <cell r="I217" t="str">
            <v>1 - under 30</v>
          </cell>
        </row>
        <row r="218">
          <cell r="B218">
            <v>868053</v>
          </cell>
          <cell r="C218" t="str">
            <v>MARCEL</v>
          </cell>
          <cell r="D218" t="str">
            <v>ZEVENBERGEN</v>
          </cell>
          <cell r="E218" t="str">
            <v>28/07/1974</v>
          </cell>
          <cell r="F218" t="str">
            <v>Male</v>
          </cell>
          <cell r="G218" t="str">
            <v>Adult</v>
          </cell>
          <cell r="H218">
            <v>43</v>
          </cell>
          <cell r="I218" t="str">
            <v>3 - 40 to 49</v>
          </cell>
        </row>
        <row r="219">
          <cell r="B219">
            <v>868061</v>
          </cell>
          <cell r="C219" t="str">
            <v>MYLES</v>
          </cell>
          <cell r="D219" t="str">
            <v>ZEVENBERGEN</v>
          </cell>
          <cell r="E219" t="str">
            <v>10/10/2006</v>
          </cell>
          <cell r="F219" t="str">
            <v>Male</v>
          </cell>
          <cell r="G219" t="str">
            <v>Jun</v>
          </cell>
          <cell r="H219">
            <v>11</v>
          </cell>
          <cell r="I219" t="str">
            <v>1 - under 30</v>
          </cell>
        </row>
        <row r="220">
          <cell r="B220">
            <v>868065</v>
          </cell>
          <cell r="C220" t="str">
            <v>NICOLA</v>
          </cell>
          <cell r="D220" t="str">
            <v>ZEVENBERGEN</v>
          </cell>
          <cell r="E220" t="str">
            <v>06/05/2004</v>
          </cell>
          <cell r="F220" t="str">
            <v>Female</v>
          </cell>
          <cell r="G220" t="str">
            <v>Jun</v>
          </cell>
          <cell r="H220">
            <v>13</v>
          </cell>
          <cell r="I220" t="str">
            <v>1 - under 30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Adult</v>
          </cell>
          <cell r="H280">
            <v>118</v>
          </cell>
          <cell r="I280" t="str">
            <v>N/A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511" displayName="Table511" ref="K3:P14" totalsRowShown="0" headerRowDxfId="19">
  <autoFilter ref="K3:P14"/>
  <tableColumns count="6">
    <tableColumn id="1" name="OVERALL PLACE"/>
    <tableColumn id="11" name="FIRST NAME / SURNAME" dataDxfId="18" dataCellStyle="Normal 2 2"/>
    <tableColumn id="7" name="MEMBER / NON-MEMBER STATUS" dataDxfId="17" dataCellStyle="Normal 2 2"/>
    <tableColumn id="8" name="GENDER" dataDxfId="2" dataCellStyle="Normal 2 2"/>
    <tableColumn id="12" name="GENDER PLACE" dataDxfId="0" dataCellStyle="Normal 2 2">
      <calculatedColumnFormula>COUNTIFS(N$4:N5,N4)&amp;"("&amp;Table511[[#This Row],[GENDER]]&amp;")"</calculatedColumnFormula>
    </tableColumn>
    <tableColumn id="4" name="TIME" dataDxfId="1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12" displayName="Table1512" ref="A3:I60" totalsRowShown="0" headerRowDxfId="16">
  <autoFilter ref="A3:I60"/>
  <tableColumns count="9">
    <tableColumn id="1" name="PLACE"/>
    <tableColumn id="13" name="FIRST NAME / SURNAME" dataDxfId="15" dataCellStyle="Normal 2 2"/>
    <tableColumn id="19" name="MEMBER / NON-MEMBER STATUS" dataDxfId="14" dataCellStyle="Normal 2 2"/>
    <tableColumn id="16" name="GENDER" dataDxfId="5" dataCellStyle="Normal 2 2"/>
    <tableColumn id="2" name="GENDER PLACE" dataDxfId="3" dataCellStyle="Normal 2 2">
      <calculatedColumnFormula>COUNTIFS(D$5:D4,D4)&amp;"("&amp;D4&amp;")"</calculatedColumnFormula>
    </tableColumn>
    <tableColumn id="17" name="AGE GROUP" dataDxfId="4" dataCellStyle="Normal 2 2"/>
    <tableColumn id="12" name="MEMBERS ONLY _x000a_PLACE _x000a_(PROVISIONAL)" dataDxfId="13" dataCellStyle="Normal 2 2"/>
    <tableColumn id="4" name="TIME" dataDxfId="12"/>
    <tableColumn id="9" name="Actual Running Pace (M.SS/Km)" dataDxfId="11"/>
  </tableColumns>
  <tableStyleInfo name="Table_Light_Grey" showFirstColumn="0" showLastColumn="0" showRowStripes="1" showColumnStripes="0"/>
</table>
</file>

<file path=xl/tables/table3.xml><?xml version="1.0" encoding="utf-8"?>
<table xmlns="http://schemas.openxmlformats.org/spreadsheetml/2006/main" id="3" name="Table5813" displayName="Table5813" ref="R3:V13" totalsRowShown="0" headerRowDxfId="10">
  <autoFilter ref="R3:V13"/>
  <tableColumns count="5">
    <tableColumn id="1" name="Place"/>
    <tableColumn id="11" name="FIRST NAME / SURNAME" dataDxfId="9" dataCellStyle="Normal 2 2"/>
    <tableColumn id="7" name="MEMBER / NON-MEMBER STATUS" dataDxfId="8" dataCellStyle="Normal 2 2"/>
    <tableColumn id="12" name="Gender" dataDxfId="7" dataCellStyle="Normal 2 2"/>
    <tableColumn id="4" name="Time" dataDxfId="6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abSelected="1" zoomScale="85" zoomScaleNormal="85" workbookViewId="0">
      <pane xSplit="1" ySplit="4" topLeftCell="B5" activePane="bottomRight" state="frozen"/>
      <selection pane="topRight" activeCell="F1" sqref="F1"/>
      <selection pane="bottomLeft" activeCell="A5" sqref="A5"/>
      <selection pane="bottomRight" activeCell="D2" sqref="D2"/>
    </sheetView>
  </sheetViews>
  <sheetFormatPr defaultColWidth="9.140625" defaultRowHeight="15" outlineLevelCol="1" x14ac:dyDescent="0.25"/>
  <cols>
    <col min="1" max="1" width="12.85546875" style="3" customWidth="1"/>
    <col min="2" max="2" width="33.85546875" style="3" customWidth="1"/>
    <col min="3" max="3" width="19.5703125" style="3" customWidth="1"/>
    <col min="4" max="4" width="11" style="7" customWidth="1" outlineLevel="1"/>
    <col min="5" max="5" width="12.5703125" style="7" customWidth="1" outlineLevel="1"/>
    <col min="6" max="6" width="14.140625" style="3" bestFit="1" customWidth="1" outlineLevel="1"/>
    <col min="7" max="7" width="14" style="3" customWidth="1" outlineLevel="1"/>
    <col min="8" max="8" width="9.140625" style="3"/>
    <col min="9" max="9" width="18.42578125" style="3" customWidth="1" outlineLevel="1"/>
    <col min="10" max="10" width="1.5703125" style="3" customWidth="1"/>
    <col min="11" max="11" width="10" style="7" customWidth="1"/>
    <col min="12" max="12" width="24.140625" style="3" bestFit="1" customWidth="1"/>
    <col min="13" max="13" width="13.85546875" style="3" customWidth="1"/>
    <col min="14" max="14" width="13.5703125" style="3" customWidth="1"/>
    <col min="15" max="15" width="11.5703125" style="7" customWidth="1"/>
    <col min="16" max="16" width="10.140625" style="3" customWidth="1"/>
    <col min="17" max="17" width="2.28515625" style="3" customWidth="1"/>
    <col min="18" max="18" width="9.85546875" style="7" customWidth="1"/>
    <col min="19" max="19" width="21.140625" style="3" bestFit="1" customWidth="1"/>
    <col min="20" max="22" width="9.140625" style="3"/>
    <col min="23" max="23" width="9.140625" style="3" customWidth="1" outlineLevel="1"/>
    <col min="24" max="16384" width="9.140625" style="3"/>
  </cols>
  <sheetData>
    <row r="1" spans="1:22" ht="15.75" x14ac:dyDescent="0.25">
      <c r="A1" s="1" t="s">
        <v>0</v>
      </c>
      <c r="C1" s="4"/>
      <c r="D1" s="4" t="s">
        <v>1</v>
      </c>
      <c r="E1" s="5"/>
      <c r="F1" s="4"/>
      <c r="G1" s="6"/>
      <c r="H1" s="6"/>
      <c r="I1" s="6"/>
      <c r="P1" s="7"/>
      <c r="R1" s="3"/>
    </row>
    <row r="2" spans="1:22" ht="15.75" x14ac:dyDescent="0.25">
      <c r="A2" s="8">
        <v>43225</v>
      </c>
      <c r="B2" s="2" t="s">
        <v>15</v>
      </c>
      <c r="C2" s="2"/>
      <c r="D2" s="9" t="s">
        <v>2</v>
      </c>
      <c r="E2" s="5"/>
      <c r="F2" s="2"/>
      <c r="G2" s="2"/>
      <c r="I2" s="10"/>
      <c r="P2" s="7"/>
    </row>
    <row r="3" spans="1:22" s="15" customFormat="1" ht="48" customHeight="1" x14ac:dyDescent="0.25">
      <c r="A3" s="11" t="s">
        <v>3</v>
      </c>
      <c r="B3" s="12" t="s">
        <v>4</v>
      </c>
      <c r="C3" s="12" t="s">
        <v>5</v>
      </c>
      <c r="D3" s="11" t="s">
        <v>6</v>
      </c>
      <c r="E3" s="14" t="s">
        <v>229</v>
      </c>
      <c r="F3" s="12" t="s">
        <v>7</v>
      </c>
      <c r="G3" s="13" t="s">
        <v>8</v>
      </c>
      <c r="H3" s="11" t="s">
        <v>9</v>
      </c>
      <c r="I3" s="11" t="s">
        <v>10</v>
      </c>
      <c r="J3" s="13"/>
      <c r="K3" s="14" t="s">
        <v>11</v>
      </c>
      <c r="L3" s="12" t="s">
        <v>4</v>
      </c>
      <c r="M3" s="12" t="s">
        <v>5</v>
      </c>
      <c r="N3" s="12" t="s">
        <v>6</v>
      </c>
      <c r="O3" s="14" t="s">
        <v>229</v>
      </c>
      <c r="P3" s="11" t="s">
        <v>9</v>
      </c>
      <c r="R3" s="11" t="s">
        <v>12</v>
      </c>
      <c r="S3" s="12" t="s">
        <v>4</v>
      </c>
      <c r="T3" s="12" t="s">
        <v>5</v>
      </c>
      <c r="U3" s="12" t="s">
        <v>13</v>
      </c>
      <c r="V3" s="11" t="s">
        <v>14</v>
      </c>
    </row>
    <row r="4" spans="1:22" s="23" customFormat="1" ht="15.75" x14ac:dyDescent="0.25">
      <c r="A4" s="16" t="s">
        <v>226</v>
      </c>
      <c r="B4" s="17"/>
      <c r="C4" s="17"/>
      <c r="D4" s="18"/>
      <c r="E4" s="18"/>
      <c r="F4" s="17"/>
      <c r="G4" s="19"/>
      <c r="H4" s="20"/>
      <c r="I4" s="21"/>
      <c r="J4" s="22"/>
      <c r="K4" s="16" t="s">
        <v>227</v>
      </c>
      <c r="L4" s="17"/>
      <c r="M4" s="17"/>
      <c r="N4" s="17"/>
      <c r="O4" s="18"/>
      <c r="P4" s="20"/>
      <c r="R4" s="16" t="s">
        <v>228</v>
      </c>
      <c r="S4" s="17"/>
      <c r="T4" s="17"/>
      <c r="U4" s="17"/>
      <c r="V4" s="20"/>
    </row>
    <row r="5" spans="1:22" x14ac:dyDescent="0.25">
      <c r="A5" s="24">
        <v>1</v>
      </c>
      <c r="B5" s="25" t="s">
        <v>17</v>
      </c>
      <c r="C5" s="25" t="s">
        <v>18</v>
      </c>
      <c r="D5" s="26" t="s">
        <v>19</v>
      </c>
      <c r="E5" s="26" t="str">
        <f>COUNTIFS(D$5:D5,D5)&amp;"("&amp;D5&amp;")"</f>
        <v>1(M)</v>
      </c>
      <c r="F5" s="25" t="s">
        <v>20</v>
      </c>
      <c r="G5" s="26">
        <v>1</v>
      </c>
      <c r="H5" s="26" t="s">
        <v>21</v>
      </c>
      <c r="I5" s="27" t="s">
        <v>191</v>
      </c>
      <c r="J5" s="28"/>
      <c r="K5" s="24">
        <v>1</v>
      </c>
      <c r="L5" s="25" t="s">
        <v>22</v>
      </c>
      <c r="M5" s="25" t="s">
        <v>18</v>
      </c>
      <c r="N5" s="26" t="s">
        <v>19</v>
      </c>
      <c r="O5" s="26" t="str">
        <f>COUNTIFS(N$5:N5,N5)&amp;"("&amp;Table511[[#This Row],[GENDER]]&amp;")"</f>
        <v>1(M)</v>
      </c>
      <c r="P5" s="26" t="s">
        <v>23</v>
      </c>
      <c r="R5" s="24">
        <v>1</v>
      </c>
      <c r="S5" s="25" t="s">
        <v>24</v>
      </c>
      <c r="T5" s="25" t="s">
        <v>18</v>
      </c>
      <c r="U5" s="25" t="s">
        <v>19</v>
      </c>
      <c r="V5" s="26" t="s">
        <v>25</v>
      </c>
    </row>
    <row r="6" spans="1:22" x14ac:dyDescent="0.25">
      <c r="A6" s="24">
        <v>2</v>
      </c>
      <c r="B6" s="25" t="s">
        <v>26</v>
      </c>
      <c r="C6" s="25" t="s">
        <v>18</v>
      </c>
      <c r="D6" s="26" t="s">
        <v>19</v>
      </c>
      <c r="E6" s="26" t="str">
        <f>COUNTIFS(D$5:D6,D6)&amp;"("&amp;D6&amp;")"</f>
        <v>2(M)</v>
      </c>
      <c r="F6" s="25" t="s">
        <v>27</v>
      </c>
      <c r="G6" s="26">
        <v>2</v>
      </c>
      <c r="H6" s="26" t="s">
        <v>28</v>
      </c>
      <c r="I6" s="27" t="s">
        <v>43</v>
      </c>
      <c r="J6" s="28"/>
      <c r="K6" s="24">
        <v>2</v>
      </c>
      <c r="L6" s="25" t="s">
        <v>29</v>
      </c>
      <c r="M6" s="25" t="s">
        <v>30</v>
      </c>
      <c r="N6" s="26" t="s">
        <v>19</v>
      </c>
      <c r="O6" s="26" t="str">
        <f>COUNTIFS(N$5:N6,N6)&amp;"("&amp;Table511[[#This Row],[GENDER]]&amp;")"</f>
        <v>2(M)</v>
      </c>
      <c r="P6" s="26" t="s">
        <v>32</v>
      </c>
      <c r="R6" s="24">
        <v>2</v>
      </c>
      <c r="S6" s="25" t="s">
        <v>33</v>
      </c>
      <c r="T6" s="25" t="s">
        <v>30</v>
      </c>
      <c r="U6" s="25" t="s">
        <v>19</v>
      </c>
      <c r="V6" s="26" t="s">
        <v>25</v>
      </c>
    </row>
    <row r="7" spans="1:22" x14ac:dyDescent="0.25">
      <c r="A7" s="24">
        <v>3</v>
      </c>
      <c r="B7" s="25" t="s">
        <v>34</v>
      </c>
      <c r="C7" s="25" t="s">
        <v>30</v>
      </c>
      <c r="D7" s="26" t="s">
        <v>19</v>
      </c>
      <c r="E7" s="26" t="str">
        <f>COUNTIFS(D$5:D7,D7)&amp;"("&amp;D7&amp;")"</f>
        <v>3(M)</v>
      </c>
      <c r="F7" s="25" t="s">
        <v>31</v>
      </c>
      <c r="G7" s="26" t="s">
        <v>16</v>
      </c>
      <c r="H7" s="26" t="s">
        <v>35</v>
      </c>
      <c r="I7" s="27" t="s">
        <v>50</v>
      </c>
      <c r="J7" s="28"/>
      <c r="K7" s="24">
        <v>3</v>
      </c>
      <c r="L7" s="25" t="s">
        <v>36</v>
      </c>
      <c r="M7" s="25" t="s">
        <v>30</v>
      </c>
      <c r="N7" s="26" t="s">
        <v>19</v>
      </c>
      <c r="O7" s="26" t="str">
        <f>COUNTIFS(N$5:N7,N7)&amp;"("&amp;Table511[[#This Row],[GENDER]]&amp;")"</f>
        <v>3(M)</v>
      </c>
      <c r="P7" s="26" t="s">
        <v>37</v>
      </c>
      <c r="R7" s="24">
        <v>3</v>
      </c>
      <c r="S7" s="25" t="s">
        <v>38</v>
      </c>
      <c r="T7" s="25" t="s">
        <v>30</v>
      </c>
      <c r="U7" s="25" t="s">
        <v>39</v>
      </c>
      <c r="V7" s="26" t="s">
        <v>40</v>
      </c>
    </row>
    <row r="8" spans="1:22" x14ac:dyDescent="0.25">
      <c r="A8" s="24">
        <v>4</v>
      </c>
      <c r="B8" s="25" t="s">
        <v>41</v>
      </c>
      <c r="C8" s="25" t="s">
        <v>18</v>
      </c>
      <c r="D8" s="26" t="s">
        <v>39</v>
      </c>
      <c r="E8" s="26" t="str">
        <f>COUNTIFS(D$5:D8,D8)&amp;"("&amp;D8&amp;")"</f>
        <v>1(F)</v>
      </c>
      <c r="F8" s="25" t="s">
        <v>20</v>
      </c>
      <c r="G8" s="26">
        <v>3</v>
      </c>
      <c r="H8" s="26" t="s">
        <v>42</v>
      </c>
      <c r="I8" s="27" t="s">
        <v>192</v>
      </c>
      <c r="J8" s="28"/>
      <c r="K8" s="24">
        <v>4</v>
      </c>
      <c r="L8" s="25" t="s">
        <v>44</v>
      </c>
      <c r="M8" s="25" t="s">
        <v>18</v>
      </c>
      <c r="N8" s="26" t="s">
        <v>39</v>
      </c>
      <c r="O8" s="26" t="str">
        <f>COUNTIFS(N$5:N8,N8)&amp;"("&amp;Table511[[#This Row],[GENDER]]&amp;")"</f>
        <v>1(F)</v>
      </c>
      <c r="P8" s="26" t="s">
        <v>45</v>
      </c>
      <c r="R8" s="24">
        <v>4</v>
      </c>
      <c r="S8" s="25" t="s">
        <v>46</v>
      </c>
      <c r="T8" s="25" t="s">
        <v>18</v>
      </c>
      <c r="U8" s="25" t="s">
        <v>39</v>
      </c>
      <c r="V8" s="26" t="s">
        <v>47</v>
      </c>
    </row>
    <row r="9" spans="1:22" x14ac:dyDescent="0.25">
      <c r="A9" s="24">
        <v>5</v>
      </c>
      <c r="B9" s="25" t="s">
        <v>48</v>
      </c>
      <c r="C9" s="25" t="s">
        <v>18</v>
      </c>
      <c r="D9" s="26" t="s">
        <v>19</v>
      </c>
      <c r="E9" s="26" t="str">
        <f>COUNTIFS(D$5:D9,D9)&amp;"("&amp;D9&amp;")"</f>
        <v>4(M)</v>
      </c>
      <c r="F9" s="25" t="s">
        <v>20</v>
      </c>
      <c r="G9" s="26">
        <v>4</v>
      </c>
      <c r="H9" s="26" t="s">
        <v>49</v>
      </c>
      <c r="I9" s="27" t="s">
        <v>82</v>
      </c>
      <c r="J9" s="28"/>
      <c r="K9" s="24">
        <v>5</v>
      </c>
      <c r="L9" s="25" t="s">
        <v>51</v>
      </c>
      <c r="M9" s="25" t="s">
        <v>30</v>
      </c>
      <c r="N9" s="26" t="s">
        <v>19</v>
      </c>
      <c r="O9" s="26" t="str">
        <f>COUNTIFS(N$5:N9,N9)&amp;"("&amp;Table511[[#This Row],[GENDER]]&amp;")"</f>
        <v>4(M)</v>
      </c>
      <c r="P9" s="26" t="s">
        <v>52</v>
      </c>
      <c r="R9" s="24">
        <v>5</v>
      </c>
      <c r="S9" s="25" t="s">
        <v>53</v>
      </c>
      <c r="T9" s="25" t="s">
        <v>18</v>
      </c>
      <c r="U9" s="25" t="s">
        <v>39</v>
      </c>
      <c r="V9" s="26" t="s">
        <v>54</v>
      </c>
    </row>
    <row r="10" spans="1:22" x14ac:dyDescent="0.25">
      <c r="A10" s="24">
        <v>6</v>
      </c>
      <c r="B10" s="25" t="s">
        <v>55</v>
      </c>
      <c r="C10" s="25" t="s">
        <v>18</v>
      </c>
      <c r="D10" s="26" t="s">
        <v>19</v>
      </c>
      <c r="E10" s="26" t="str">
        <f>COUNTIFS(D$5:D10,D10)&amp;"("&amp;D10&amp;")"</f>
        <v>5(M)</v>
      </c>
      <c r="F10" s="25" t="s">
        <v>56</v>
      </c>
      <c r="G10" s="26">
        <v>5</v>
      </c>
      <c r="H10" s="26" t="s">
        <v>57</v>
      </c>
      <c r="I10" s="27" t="s">
        <v>193</v>
      </c>
      <c r="J10" s="28"/>
      <c r="K10" s="24">
        <v>6</v>
      </c>
      <c r="L10" s="25" t="s">
        <v>58</v>
      </c>
      <c r="M10" s="25" t="s">
        <v>18</v>
      </c>
      <c r="N10" s="26" t="s">
        <v>39</v>
      </c>
      <c r="O10" s="26" t="str">
        <f>COUNTIFS(N$5:N10,N10)&amp;"("&amp;Table511[[#This Row],[GENDER]]&amp;")"</f>
        <v>2(F)</v>
      </c>
      <c r="P10" s="26" t="s">
        <v>59</v>
      </c>
      <c r="R10" s="24">
        <v>6</v>
      </c>
      <c r="S10" s="25" t="s">
        <v>60</v>
      </c>
      <c r="T10" s="25" t="s">
        <v>30</v>
      </c>
      <c r="U10" s="25" t="s">
        <v>19</v>
      </c>
      <c r="V10" s="26" t="s">
        <v>61</v>
      </c>
    </row>
    <row r="11" spans="1:22" x14ac:dyDescent="0.25">
      <c r="A11" s="24">
        <v>7</v>
      </c>
      <c r="B11" s="25" t="s">
        <v>62</v>
      </c>
      <c r="C11" s="25" t="s">
        <v>18</v>
      </c>
      <c r="D11" s="26" t="s">
        <v>19</v>
      </c>
      <c r="E11" s="26" t="str">
        <f>COUNTIFS(D$5:D11,D11)&amp;"("&amp;D11&amp;")"</f>
        <v>6(M)</v>
      </c>
      <c r="F11" s="25" t="s">
        <v>56</v>
      </c>
      <c r="G11" s="26">
        <v>6</v>
      </c>
      <c r="H11" s="26" t="s">
        <v>63</v>
      </c>
      <c r="I11" s="27" t="s">
        <v>193</v>
      </c>
      <c r="J11" s="28"/>
      <c r="K11" s="24">
        <v>7</v>
      </c>
      <c r="L11" s="25" t="s">
        <v>64</v>
      </c>
      <c r="M11" s="25" t="s">
        <v>18</v>
      </c>
      <c r="N11" s="26" t="s">
        <v>39</v>
      </c>
      <c r="O11" s="26" t="str">
        <f>COUNTIFS(N$5:N11,N11)&amp;"("&amp;Table511[[#This Row],[GENDER]]&amp;")"</f>
        <v>3(F)</v>
      </c>
      <c r="P11" s="26" t="s">
        <v>65</v>
      </c>
      <c r="R11" s="24">
        <v>7</v>
      </c>
      <c r="S11" s="25" t="s">
        <v>66</v>
      </c>
      <c r="T11" s="25" t="s">
        <v>18</v>
      </c>
      <c r="U11" s="25" t="s">
        <v>39</v>
      </c>
      <c r="V11" s="26" t="s">
        <v>67</v>
      </c>
    </row>
    <row r="12" spans="1:22" x14ac:dyDescent="0.25">
      <c r="A12" s="24">
        <v>8</v>
      </c>
      <c r="B12" s="25" t="s">
        <v>68</v>
      </c>
      <c r="C12" s="25" t="s">
        <v>18</v>
      </c>
      <c r="D12" s="26" t="s">
        <v>19</v>
      </c>
      <c r="E12" s="26" t="str">
        <f>COUNTIFS(D$5:D12,D12)&amp;"("&amp;D12&amp;")"</f>
        <v>7(M)</v>
      </c>
      <c r="F12" s="25" t="s">
        <v>56</v>
      </c>
      <c r="G12" s="26">
        <v>7</v>
      </c>
      <c r="H12" s="26" t="s">
        <v>69</v>
      </c>
      <c r="I12" s="27" t="s">
        <v>87</v>
      </c>
      <c r="J12" s="28"/>
      <c r="K12" s="24">
        <v>8</v>
      </c>
      <c r="L12" s="25" t="s">
        <v>70</v>
      </c>
      <c r="M12" s="25" t="s">
        <v>18</v>
      </c>
      <c r="N12" s="26" t="s">
        <v>19</v>
      </c>
      <c r="O12" s="26" t="str">
        <f>COUNTIFS(N$5:N12,N12)&amp;"("&amp;Table511[[#This Row],[GENDER]]&amp;")"</f>
        <v>5(M)</v>
      </c>
      <c r="P12" s="26" t="s">
        <v>71</v>
      </c>
      <c r="R12" s="24">
        <v>8</v>
      </c>
      <c r="S12" s="25" t="s">
        <v>72</v>
      </c>
      <c r="T12" s="25" t="s">
        <v>18</v>
      </c>
      <c r="U12" s="25" t="s">
        <v>39</v>
      </c>
      <c r="V12" s="26" t="s">
        <v>73</v>
      </c>
    </row>
    <row r="13" spans="1:22" ht="15" customHeight="1" x14ac:dyDescent="0.25">
      <c r="A13" s="24">
        <v>9</v>
      </c>
      <c r="B13" s="25" t="s">
        <v>74</v>
      </c>
      <c r="C13" s="25" t="s">
        <v>18</v>
      </c>
      <c r="D13" s="26" t="s">
        <v>19</v>
      </c>
      <c r="E13" s="26" t="str">
        <f>COUNTIFS(D$5:D13,D13)&amp;"("&amp;D13&amp;")"</f>
        <v>8(M)</v>
      </c>
      <c r="F13" s="25" t="s">
        <v>20</v>
      </c>
      <c r="G13" s="26">
        <v>8</v>
      </c>
      <c r="H13" s="26" t="s">
        <v>75</v>
      </c>
      <c r="I13" s="27" t="s">
        <v>87</v>
      </c>
      <c r="J13" s="28"/>
      <c r="K13" s="24">
        <v>9</v>
      </c>
      <c r="L13" s="25" t="s">
        <v>76</v>
      </c>
      <c r="M13" s="25" t="s">
        <v>18</v>
      </c>
      <c r="N13" s="26" t="s">
        <v>19</v>
      </c>
      <c r="O13" s="26" t="str">
        <f>COUNTIFS(N$5:N13,N13)&amp;"("&amp;Table511[[#This Row],[GENDER]]&amp;")"</f>
        <v>6(M)</v>
      </c>
      <c r="P13" s="26" t="s">
        <v>77</v>
      </c>
      <c r="R13" s="24">
        <v>9</v>
      </c>
      <c r="S13" s="25" t="s">
        <v>78</v>
      </c>
      <c r="T13" s="25" t="s">
        <v>18</v>
      </c>
      <c r="U13" s="25" t="s">
        <v>19</v>
      </c>
      <c r="V13" s="26" t="s">
        <v>79</v>
      </c>
    </row>
    <row r="14" spans="1:22" x14ac:dyDescent="0.25">
      <c r="A14" s="24">
        <v>10</v>
      </c>
      <c r="B14" s="25" t="s">
        <v>80</v>
      </c>
      <c r="C14" s="25" t="s">
        <v>18</v>
      </c>
      <c r="D14" s="26" t="s">
        <v>39</v>
      </c>
      <c r="E14" s="26" t="str">
        <f>COUNTIFS(D$5:D14,D14)&amp;"("&amp;D14&amp;")"</f>
        <v>2(F)</v>
      </c>
      <c r="F14" s="25" t="s">
        <v>20</v>
      </c>
      <c r="G14" s="26">
        <v>9</v>
      </c>
      <c r="H14" s="26" t="s">
        <v>81</v>
      </c>
      <c r="I14" s="27" t="s">
        <v>194</v>
      </c>
      <c r="J14" s="28"/>
      <c r="K14" s="24">
        <v>10</v>
      </c>
      <c r="L14" s="25" t="s">
        <v>83</v>
      </c>
      <c r="M14" s="25" t="s">
        <v>18</v>
      </c>
      <c r="N14" s="26" t="s">
        <v>19</v>
      </c>
      <c r="O14" s="26" t="str">
        <f>COUNTIFS(N$5:N14,N14)&amp;"("&amp;Table511[[#This Row],[GENDER]]&amp;")"</f>
        <v>7(M)</v>
      </c>
      <c r="P14" s="26" t="s">
        <v>84</v>
      </c>
      <c r="R14" s="24"/>
      <c r="S14" s="25"/>
      <c r="T14" s="25"/>
      <c r="U14" s="25"/>
      <c r="V14" s="26"/>
    </row>
    <row r="15" spans="1:22" x14ac:dyDescent="0.25">
      <c r="A15" s="24">
        <v>11</v>
      </c>
      <c r="B15" s="25" t="s">
        <v>85</v>
      </c>
      <c r="C15" s="25" t="s">
        <v>18</v>
      </c>
      <c r="D15" s="26" t="s">
        <v>19</v>
      </c>
      <c r="E15" s="26" t="str">
        <f>COUNTIFS(D$5:D15,D15)&amp;"("&amp;D15&amp;")"</f>
        <v>9(M)</v>
      </c>
      <c r="F15" s="25" t="s">
        <v>20</v>
      </c>
      <c r="G15" s="26">
        <v>10</v>
      </c>
      <c r="H15" s="26" t="s">
        <v>86</v>
      </c>
      <c r="I15" s="27" t="s">
        <v>195</v>
      </c>
      <c r="J15" s="28"/>
      <c r="K15" s="24"/>
      <c r="L15" s="25"/>
      <c r="M15" s="25"/>
      <c r="N15" s="25"/>
      <c r="O15" s="26"/>
      <c r="P15" s="25"/>
      <c r="R15" s="24"/>
      <c r="S15" s="25"/>
      <c r="T15" s="25"/>
      <c r="U15" s="25"/>
      <c r="V15" s="26"/>
    </row>
    <row r="16" spans="1:22" x14ac:dyDescent="0.25">
      <c r="A16" s="24">
        <v>12</v>
      </c>
      <c r="B16" s="25" t="s">
        <v>88</v>
      </c>
      <c r="C16" s="25" t="s">
        <v>18</v>
      </c>
      <c r="D16" s="26" t="s">
        <v>39</v>
      </c>
      <c r="E16" s="26" t="str">
        <f>COUNTIFS(D$5:D16,D16)&amp;"("&amp;D16&amp;")"</f>
        <v>3(F)</v>
      </c>
      <c r="F16" s="25" t="s">
        <v>27</v>
      </c>
      <c r="G16" s="26">
        <v>11</v>
      </c>
      <c r="H16" s="26" t="s">
        <v>89</v>
      </c>
      <c r="I16" s="27" t="s">
        <v>195</v>
      </c>
      <c r="J16" s="28"/>
      <c r="K16" s="24"/>
      <c r="L16" s="25"/>
      <c r="M16" s="25"/>
      <c r="N16" s="25"/>
      <c r="O16" s="26"/>
      <c r="P16" s="25"/>
      <c r="R16" s="24"/>
      <c r="S16" s="25"/>
      <c r="T16" s="25"/>
      <c r="U16" s="25"/>
      <c r="V16" s="26"/>
    </row>
    <row r="17" spans="1:22" x14ac:dyDescent="0.25">
      <c r="A17" s="24">
        <v>13</v>
      </c>
      <c r="B17" s="25" t="s">
        <v>90</v>
      </c>
      <c r="C17" s="25" t="s">
        <v>30</v>
      </c>
      <c r="D17" s="26" t="s">
        <v>19</v>
      </c>
      <c r="E17" s="26" t="str">
        <f>COUNTIFS(D$5:D17,D17)&amp;"("&amp;D17&amp;")"</f>
        <v>10(M)</v>
      </c>
      <c r="F17" s="25" t="s">
        <v>31</v>
      </c>
      <c r="G17" s="26" t="s">
        <v>16</v>
      </c>
      <c r="H17" s="26" t="s">
        <v>91</v>
      </c>
      <c r="I17" s="27" t="s">
        <v>196</v>
      </c>
      <c r="J17" s="28"/>
      <c r="K17" s="24"/>
      <c r="L17" s="25"/>
      <c r="M17" s="25"/>
      <c r="N17" s="25"/>
      <c r="O17" s="26"/>
      <c r="P17" s="25"/>
      <c r="R17" s="24"/>
      <c r="S17" s="25"/>
      <c r="T17" s="25"/>
      <c r="U17" s="25"/>
      <c r="V17" s="26"/>
    </row>
    <row r="18" spans="1:22" x14ac:dyDescent="0.25">
      <c r="A18" s="24">
        <v>14</v>
      </c>
      <c r="B18" s="25" t="s">
        <v>92</v>
      </c>
      <c r="C18" s="25" t="s">
        <v>18</v>
      </c>
      <c r="D18" s="26" t="s">
        <v>39</v>
      </c>
      <c r="E18" s="26" t="str">
        <f>COUNTIFS(D$5:D18,D18)&amp;"("&amp;D18&amp;")"</f>
        <v>4(F)</v>
      </c>
      <c r="F18" s="25" t="s">
        <v>27</v>
      </c>
      <c r="G18" s="26">
        <v>12</v>
      </c>
      <c r="H18" s="26" t="s">
        <v>93</v>
      </c>
      <c r="I18" s="27" t="s">
        <v>197</v>
      </c>
      <c r="J18" s="28"/>
      <c r="K18" s="24"/>
      <c r="L18" s="25"/>
      <c r="M18" s="25"/>
      <c r="N18" s="25"/>
      <c r="O18" s="26"/>
      <c r="P18" s="25"/>
      <c r="R18" s="24"/>
      <c r="S18" s="25"/>
      <c r="T18" s="25"/>
      <c r="U18" s="25"/>
      <c r="V18" s="26"/>
    </row>
    <row r="19" spans="1:22" x14ac:dyDescent="0.25">
      <c r="A19" s="24">
        <v>15</v>
      </c>
      <c r="B19" s="25" t="s">
        <v>94</v>
      </c>
      <c r="C19" s="25" t="s">
        <v>18</v>
      </c>
      <c r="D19" s="26" t="s">
        <v>19</v>
      </c>
      <c r="E19" s="26" t="str">
        <f>COUNTIFS(D$5:D19,D19)&amp;"("&amp;D19&amp;")"</f>
        <v>11(M)</v>
      </c>
      <c r="F19" s="25" t="s">
        <v>95</v>
      </c>
      <c r="G19" s="26">
        <v>13</v>
      </c>
      <c r="H19" s="26" t="s">
        <v>96</v>
      </c>
      <c r="I19" s="27" t="s">
        <v>105</v>
      </c>
      <c r="J19" s="28"/>
      <c r="K19" s="24"/>
      <c r="L19" s="25"/>
      <c r="M19" s="25"/>
      <c r="N19" s="25"/>
      <c r="O19" s="26"/>
      <c r="P19" s="25"/>
      <c r="R19" s="24"/>
      <c r="S19" s="25"/>
      <c r="T19" s="25"/>
      <c r="U19" s="25"/>
      <c r="V19" s="26"/>
    </row>
    <row r="20" spans="1:22" x14ac:dyDescent="0.25">
      <c r="A20" s="24">
        <v>16</v>
      </c>
      <c r="B20" s="25" t="s">
        <v>97</v>
      </c>
      <c r="C20" s="25" t="s">
        <v>30</v>
      </c>
      <c r="D20" s="26" t="s">
        <v>19</v>
      </c>
      <c r="E20" s="26" t="str">
        <f>COUNTIFS(D$5:D20,D20)&amp;"("&amp;D20&amp;")"</f>
        <v>12(M)</v>
      </c>
      <c r="F20" s="25" t="s">
        <v>31</v>
      </c>
      <c r="G20" s="26" t="s">
        <v>16</v>
      </c>
      <c r="H20" s="26" t="s">
        <v>98</v>
      </c>
      <c r="I20" s="27" t="s">
        <v>105</v>
      </c>
      <c r="J20" s="28"/>
      <c r="K20" s="24"/>
      <c r="L20" s="25"/>
      <c r="M20" s="25"/>
      <c r="N20" s="25"/>
      <c r="O20" s="26"/>
      <c r="P20" s="25"/>
      <c r="R20" s="24"/>
      <c r="S20" s="25"/>
      <c r="T20" s="25"/>
      <c r="U20" s="25"/>
      <c r="V20" s="26"/>
    </row>
    <row r="21" spans="1:22" x14ac:dyDescent="0.25">
      <c r="A21" s="24">
        <v>17</v>
      </c>
      <c r="B21" s="25" t="s">
        <v>99</v>
      </c>
      <c r="C21" s="25" t="s">
        <v>18</v>
      </c>
      <c r="D21" s="26" t="s">
        <v>19</v>
      </c>
      <c r="E21" s="26" t="str">
        <f>COUNTIFS(D$5:D21,D21)&amp;"("&amp;D21&amp;")"</f>
        <v>13(M)</v>
      </c>
      <c r="F21" s="25" t="s">
        <v>27</v>
      </c>
      <c r="G21" s="26">
        <v>14</v>
      </c>
      <c r="H21" s="26" t="s">
        <v>100</v>
      </c>
      <c r="I21" s="27" t="s">
        <v>112</v>
      </c>
      <c r="J21" s="28"/>
      <c r="K21" s="24"/>
      <c r="L21" s="25"/>
      <c r="M21" s="25"/>
      <c r="N21" s="25"/>
      <c r="O21" s="26"/>
      <c r="P21" s="25"/>
      <c r="R21" s="24"/>
      <c r="S21" s="25"/>
      <c r="T21" s="25"/>
      <c r="U21" s="25"/>
      <c r="V21" s="26"/>
    </row>
    <row r="22" spans="1:22" x14ac:dyDescent="0.25">
      <c r="A22" s="24">
        <v>18</v>
      </c>
      <c r="B22" s="25" t="s">
        <v>101</v>
      </c>
      <c r="C22" s="25" t="s">
        <v>18</v>
      </c>
      <c r="D22" s="26" t="s">
        <v>19</v>
      </c>
      <c r="E22" s="26" t="str">
        <f>COUNTIFS(D$5:D22,D22)&amp;"("&amp;D22&amp;")"</f>
        <v>14(M)</v>
      </c>
      <c r="F22" s="25" t="s">
        <v>56</v>
      </c>
      <c r="G22" s="26">
        <v>15</v>
      </c>
      <c r="H22" s="26" t="s">
        <v>102</v>
      </c>
      <c r="I22" s="27" t="s">
        <v>198</v>
      </c>
      <c r="J22" s="28"/>
      <c r="K22" s="24"/>
      <c r="L22" s="25"/>
      <c r="M22" s="25"/>
      <c r="N22" s="25"/>
      <c r="O22" s="26"/>
      <c r="P22" s="25"/>
      <c r="R22" s="24"/>
      <c r="S22" s="25"/>
      <c r="T22" s="25"/>
      <c r="U22" s="25"/>
      <c r="V22" s="26"/>
    </row>
    <row r="23" spans="1:22" x14ac:dyDescent="0.25">
      <c r="A23" s="24">
        <v>19</v>
      </c>
      <c r="B23" s="25" t="s">
        <v>103</v>
      </c>
      <c r="C23" s="25" t="s">
        <v>18</v>
      </c>
      <c r="D23" s="26" t="s">
        <v>19</v>
      </c>
      <c r="E23" s="26" t="str">
        <f>COUNTIFS(D$5:D23,D23)&amp;"("&amp;D23&amp;")"</f>
        <v>15(M)</v>
      </c>
      <c r="F23" s="25" t="s">
        <v>20</v>
      </c>
      <c r="G23" s="26">
        <v>16</v>
      </c>
      <c r="H23" s="26" t="s">
        <v>104</v>
      </c>
      <c r="I23" s="27" t="s">
        <v>199</v>
      </c>
      <c r="J23" s="28"/>
      <c r="K23" s="24"/>
      <c r="L23" s="25"/>
      <c r="M23" s="25"/>
      <c r="N23" s="25"/>
      <c r="O23" s="26"/>
      <c r="P23" s="25"/>
      <c r="R23" s="24"/>
      <c r="S23" s="25"/>
      <c r="T23" s="25"/>
      <c r="U23" s="25"/>
      <c r="V23" s="26"/>
    </row>
    <row r="24" spans="1:22" x14ac:dyDescent="0.25">
      <c r="A24" s="24">
        <v>20</v>
      </c>
      <c r="B24" s="25" t="s">
        <v>106</v>
      </c>
      <c r="C24" s="25" t="s">
        <v>30</v>
      </c>
      <c r="D24" s="26" t="s">
        <v>39</v>
      </c>
      <c r="E24" s="26" t="str">
        <f>COUNTIFS(D$5:D24,D24)&amp;"("&amp;D24&amp;")"</f>
        <v>5(F)</v>
      </c>
      <c r="F24" s="25" t="s">
        <v>31</v>
      </c>
      <c r="G24" s="26" t="s">
        <v>16</v>
      </c>
      <c r="H24" s="26" t="s">
        <v>107</v>
      </c>
      <c r="I24" s="27" t="s">
        <v>122</v>
      </c>
      <c r="J24" s="28"/>
      <c r="K24" s="24"/>
      <c r="L24" s="25"/>
      <c r="M24" s="25"/>
      <c r="N24" s="25"/>
      <c r="O24" s="26"/>
      <c r="P24" s="25"/>
      <c r="R24" s="24"/>
      <c r="S24" s="25"/>
      <c r="T24" s="25"/>
      <c r="U24" s="25"/>
      <c r="V24" s="26"/>
    </row>
    <row r="25" spans="1:22" x14ac:dyDescent="0.25">
      <c r="A25" s="24">
        <v>21</v>
      </c>
      <c r="B25" s="25" t="s">
        <v>108</v>
      </c>
      <c r="C25" s="25" t="s">
        <v>18</v>
      </c>
      <c r="D25" s="26" t="s">
        <v>19</v>
      </c>
      <c r="E25" s="26" t="str">
        <f>COUNTIFS(D$5:D25,D25)&amp;"("&amp;D25&amp;")"</f>
        <v>16(M)</v>
      </c>
      <c r="F25" s="25" t="s">
        <v>56</v>
      </c>
      <c r="G25" s="26">
        <v>17</v>
      </c>
      <c r="H25" s="26" t="s">
        <v>109</v>
      </c>
      <c r="I25" s="27" t="s">
        <v>200</v>
      </c>
      <c r="J25" s="28"/>
      <c r="K25" s="24"/>
      <c r="L25" s="25"/>
      <c r="M25" s="25"/>
      <c r="N25" s="25"/>
      <c r="O25" s="26"/>
      <c r="P25" s="25"/>
      <c r="R25" s="24"/>
      <c r="S25" s="25"/>
      <c r="T25" s="25"/>
      <c r="U25" s="25"/>
      <c r="V25" s="26"/>
    </row>
    <row r="26" spans="1:22" x14ac:dyDescent="0.25">
      <c r="A26" s="24">
        <v>22</v>
      </c>
      <c r="B26" s="25" t="s">
        <v>110</v>
      </c>
      <c r="C26" s="25" t="s">
        <v>30</v>
      </c>
      <c r="D26" s="26" t="s">
        <v>39</v>
      </c>
      <c r="E26" s="26" t="str">
        <f>COUNTIFS(D$5:D26,D26)&amp;"("&amp;D26&amp;")"</f>
        <v>6(F)</v>
      </c>
      <c r="F26" s="25" t="s">
        <v>31</v>
      </c>
      <c r="G26" s="26" t="s">
        <v>16</v>
      </c>
      <c r="H26" s="26" t="s">
        <v>111</v>
      </c>
      <c r="I26" s="27" t="s">
        <v>200</v>
      </c>
      <c r="J26" s="28"/>
      <c r="K26" s="24"/>
      <c r="L26" s="25"/>
      <c r="M26" s="25"/>
      <c r="N26" s="25"/>
      <c r="O26" s="26"/>
      <c r="P26" s="25"/>
      <c r="R26" s="24"/>
      <c r="S26" s="25"/>
      <c r="T26" s="25"/>
      <c r="U26" s="25"/>
      <c r="V26" s="26"/>
    </row>
    <row r="27" spans="1:22" x14ac:dyDescent="0.25">
      <c r="A27" s="24">
        <v>23</v>
      </c>
      <c r="B27" s="25" t="s">
        <v>113</v>
      </c>
      <c r="C27" s="25" t="s">
        <v>18</v>
      </c>
      <c r="D27" s="26" t="s">
        <v>19</v>
      </c>
      <c r="E27" s="26" t="str">
        <f>COUNTIFS(D$5:D27,D27)&amp;"("&amp;D27&amp;")"</f>
        <v>17(M)</v>
      </c>
      <c r="F27" s="25" t="s">
        <v>56</v>
      </c>
      <c r="G27" s="26">
        <v>18</v>
      </c>
      <c r="H27" s="26" t="s">
        <v>114</v>
      </c>
      <c r="I27" s="27" t="s">
        <v>125</v>
      </c>
      <c r="J27" s="28"/>
      <c r="K27" s="24"/>
      <c r="L27" s="25"/>
      <c r="M27" s="25"/>
      <c r="N27" s="25"/>
      <c r="O27" s="26"/>
      <c r="P27" s="25"/>
      <c r="R27" s="24"/>
      <c r="S27" s="25"/>
      <c r="T27" s="25"/>
      <c r="U27" s="25"/>
      <c r="V27" s="26"/>
    </row>
    <row r="28" spans="1:22" x14ac:dyDescent="0.25">
      <c r="A28" s="24">
        <v>24</v>
      </c>
      <c r="B28" s="25" t="s">
        <v>115</v>
      </c>
      <c r="C28" s="25" t="s">
        <v>18</v>
      </c>
      <c r="D28" s="26" t="s">
        <v>19</v>
      </c>
      <c r="E28" s="26" t="str">
        <f>COUNTIFS(D$5:D28,D28)&amp;"("&amp;D28&amp;")"</f>
        <v>18(M)</v>
      </c>
      <c r="F28" s="25" t="s">
        <v>116</v>
      </c>
      <c r="G28" s="26">
        <v>19</v>
      </c>
      <c r="H28" s="26" t="s">
        <v>117</v>
      </c>
      <c r="I28" s="27" t="s">
        <v>201</v>
      </c>
      <c r="J28" s="28"/>
      <c r="K28" s="24"/>
      <c r="L28" s="25"/>
      <c r="M28" s="25"/>
      <c r="N28" s="25"/>
      <c r="O28" s="26"/>
      <c r="P28" s="25"/>
      <c r="R28" s="24"/>
      <c r="S28" s="25"/>
      <c r="T28" s="25"/>
      <c r="U28" s="25"/>
      <c r="V28" s="26"/>
    </row>
    <row r="29" spans="1:22" x14ac:dyDescent="0.25">
      <c r="A29" s="24">
        <v>25</v>
      </c>
      <c r="B29" s="25" t="s">
        <v>118</v>
      </c>
      <c r="C29" s="25" t="s">
        <v>30</v>
      </c>
      <c r="D29" s="26" t="s">
        <v>19</v>
      </c>
      <c r="E29" s="26" t="str">
        <f>COUNTIFS(D$5:D29,D29)&amp;"("&amp;D29&amp;")"</f>
        <v>19(M)</v>
      </c>
      <c r="F29" s="25" t="s">
        <v>31</v>
      </c>
      <c r="G29" s="26" t="s">
        <v>16</v>
      </c>
      <c r="H29" s="26" t="s">
        <v>119</v>
      </c>
      <c r="I29" s="27" t="s">
        <v>128</v>
      </c>
      <c r="J29" s="28"/>
      <c r="K29" s="24"/>
      <c r="L29" s="25"/>
      <c r="M29" s="25"/>
      <c r="N29" s="25"/>
      <c r="O29" s="26"/>
      <c r="P29" s="25"/>
      <c r="R29" s="24"/>
      <c r="S29" s="25"/>
      <c r="T29" s="25"/>
      <c r="U29" s="25"/>
      <c r="V29" s="26"/>
    </row>
    <row r="30" spans="1:22" x14ac:dyDescent="0.25">
      <c r="A30" s="24">
        <v>26</v>
      </c>
      <c r="B30" s="25" t="s">
        <v>120</v>
      </c>
      <c r="C30" s="25" t="s">
        <v>18</v>
      </c>
      <c r="D30" s="26" t="s">
        <v>19</v>
      </c>
      <c r="E30" s="26" t="str">
        <f>COUNTIFS(D$5:D30,D30)&amp;"("&amp;D30&amp;")"</f>
        <v>20(M)</v>
      </c>
      <c r="F30" s="25" t="s">
        <v>56</v>
      </c>
      <c r="G30" s="26">
        <v>20</v>
      </c>
      <c r="H30" s="26" t="s">
        <v>121</v>
      </c>
      <c r="I30" s="27" t="s">
        <v>202</v>
      </c>
      <c r="J30" s="28"/>
      <c r="K30" s="24"/>
      <c r="L30" s="25"/>
      <c r="M30" s="25"/>
      <c r="N30" s="25"/>
      <c r="O30" s="26"/>
      <c r="P30" s="25"/>
      <c r="R30" s="24"/>
      <c r="S30" s="25"/>
      <c r="T30" s="25"/>
      <c r="U30" s="25"/>
      <c r="V30" s="26"/>
    </row>
    <row r="31" spans="1:22" x14ac:dyDescent="0.25">
      <c r="A31" s="24">
        <v>27</v>
      </c>
      <c r="B31" s="25" t="s">
        <v>123</v>
      </c>
      <c r="C31" s="25" t="s">
        <v>18</v>
      </c>
      <c r="D31" s="26" t="s">
        <v>39</v>
      </c>
      <c r="E31" s="26" t="str">
        <f>COUNTIFS(D$5:D31,D31)&amp;"("&amp;D31&amp;")"</f>
        <v>7(F)</v>
      </c>
      <c r="F31" s="25" t="s">
        <v>56</v>
      </c>
      <c r="G31" s="26">
        <v>21</v>
      </c>
      <c r="H31" s="26" t="s">
        <v>124</v>
      </c>
      <c r="I31" s="27" t="s">
        <v>136</v>
      </c>
      <c r="J31" s="28"/>
      <c r="K31" s="24"/>
      <c r="L31" s="25"/>
      <c r="M31" s="25"/>
      <c r="N31" s="25"/>
      <c r="O31" s="26"/>
      <c r="P31" s="25"/>
      <c r="R31" s="24"/>
      <c r="S31" s="25"/>
      <c r="T31" s="25"/>
      <c r="U31" s="25"/>
      <c r="V31" s="26"/>
    </row>
    <row r="32" spans="1:22" x14ac:dyDescent="0.25">
      <c r="A32" s="24">
        <v>28</v>
      </c>
      <c r="B32" s="25" t="s">
        <v>126</v>
      </c>
      <c r="C32" s="25" t="s">
        <v>18</v>
      </c>
      <c r="D32" s="26" t="s">
        <v>39</v>
      </c>
      <c r="E32" s="26" t="str">
        <f>COUNTIFS(D$5:D32,D32)&amp;"("&amp;D32&amp;")"</f>
        <v>8(F)</v>
      </c>
      <c r="F32" s="25" t="s">
        <v>116</v>
      </c>
      <c r="G32" s="26">
        <v>22</v>
      </c>
      <c r="H32" s="26" t="s">
        <v>127</v>
      </c>
      <c r="I32" s="27" t="s">
        <v>203</v>
      </c>
      <c r="J32" s="28"/>
      <c r="K32" s="24"/>
      <c r="L32" s="25"/>
      <c r="M32" s="25"/>
      <c r="N32" s="25"/>
      <c r="O32" s="26"/>
      <c r="P32" s="25"/>
      <c r="R32" s="24"/>
      <c r="S32" s="25"/>
      <c r="T32" s="25"/>
      <c r="U32" s="25"/>
      <c r="V32" s="26"/>
    </row>
    <row r="33" spans="1:22" x14ac:dyDescent="0.25">
      <c r="A33" s="24">
        <v>29</v>
      </c>
      <c r="B33" s="25" t="s">
        <v>129</v>
      </c>
      <c r="C33" s="25" t="s">
        <v>18</v>
      </c>
      <c r="D33" s="26" t="s">
        <v>19</v>
      </c>
      <c r="E33" s="26" t="str">
        <f>COUNTIFS(D$5:D33,D33)&amp;"("&amp;D33&amp;")"</f>
        <v>21(M)</v>
      </c>
      <c r="F33" s="25" t="s">
        <v>130</v>
      </c>
      <c r="G33" s="26">
        <v>23</v>
      </c>
      <c r="H33" s="26" t="s">
        <v>131</v>
      </c>
      <c r="I33" s="27" t="s">
        <v>203</v>
      </c>
      <c r="J33" s="28"/>
      <c r="K33" s="24"/>
      <c r="L33" s="25"/>
      <c r="M33" s="25"/>
      <c r="N33" s="25"/>
      <c r="O33" s="26"/>
      <c r="P33" s="25"/>
      <c r="R33" s="24"/>
      <c r="S33" s="25"/>
      <c r="T33" s="25"/>
      <c r="U33" s="25"/>
      <c r="V33" s="26"/>
    </row>
    <row r="34" spans="1:22" x14ac:dyDescent="0.25">
      <c r="A34" s="24">
        <v>30</v>
      </c>
      <c r="B34" s="25" t="s">
        <v>132</v>
      </c>
      <c r="C34" s="25" t="s">
        <v>18</v>
      </c>
      <c r="D34" s="26" t="s">
        <v>19</v>
      </c>
      <c r="E34" s="26" t="str">
        <f>COUNTIFS(D$5:D34,D34)&amp;"("&amp;D34&amp;")"</f>
        <v>22(M)</v>
      </c>
      <c r="F34" s="25" t="s">
        <v>27</v>
      </c>
      <c r="G34" s="26">
        <v>24</v>
      </c>
      <c r="H34" s="26" t="s">
        <v>133</v>
      </c>
      <c r="I34" s="27" t="s">
        <v>204</v>
      </c>
      <c r="J34" s="28"/>
      <c r="K34" s="24"/>
      <c r="L34" s="25"/>
      <c r="M34" s="25"/>
      <c r="N34" s="25"/>
      <c r="O34" s="26"/>
      <c r="P34" s="25"/>
      <c r="R34" s="26"/>
      <c r="S34" s="25"/>
      <c r="T34" s="25"/>
      <c r="U34" s="25"/>
      <c r="V34" s="25"/>
    </row>
    <row r="35" spans="1:22" x14ac:dyDescent="0.25">
      <c r="A35" s="24">
        <v>31</v>
      </c>
      <c r="B35" s="25" t="s">
        <v>134</v>
      </c>
      <c r="C35" s="25" t="s">
        <v>18</v>
      </c>
      <c r="D35" s="26" t="s">
        <v>19</v>
      </c>
      <c r="E35" s="26" t="str">
        <f>COUNTIFS(D$5:D35,D35)&amp;"("&amp;D35&amp;")"</f>
        <v>23(M)</v>
      </c>
      <c r="F35" s="25" t="s">
        <v>27</v>
      </c>
      <c r="G35" s="26">
        <v>25</v>
      </c>
      <c r="H35" s="26" t="s">
        <v>135</v>
      </c>
      <c r="I35" s="27" t="s">
        <v>205</v>
      </c>
      <c r="J35" s="28"/>
      <c r="K35" s="24"/>
      <c r="L35" s="25"/>
      <c r="M35" s="25"/>
      <c r="N35" s="25"/>
      <c r="O35" s="26"/>
      <c r="P35" s="25"/>
      <c r="R35" s="26"/>
      <c r="S35" s="25"/>
      <c r="T35" s="25"/>
      <c r="U35" s="25"/>
      <c r="V35" s="25"/>
    </row>
    <row r="36" spans="1:22" x14ac:dyDescent="0.25">
      <c r="A36" s="24">
        <v>32</v>
      </c>
      <c r="B36" s="25" t="s">
        <v>137</v>
      </c>
      <c r="C36" s="25" t="s">
        <v>30</v>
      </c>
      <c r="D36" s="26" t="s">
        <v>19</v>
      </c>
      <c r="E36" s="26" t="str">
        <f>COUNTIFS(D$5:D36,D36)&amp;"("&amp;D36&amp;")"</f>
        <v>24(M)</v>
      </c>
      <c r="F36" s="25" t="s">
        <v>31</v>
      </c>
      <c r="G36" s="26" t="s">
        <v>16</v>
      </c>
      <c r="H36" s="26" t="s">
        <v>138</v>
      </c>
      <c r="I36" s="27" t="s">
        <v>206</v>
      </c>
      <c r="J36" s="28"/>
      <c r="K36" s="24"/>
      <c r="L36" s="25"/>
      <c r="M36" s="25"/>
      <c r="N36" s="25"/>
      <c r="O36" s="26"/>
      <c r="P36" s="25"/>
      <c r="R36" s="26"/>
      <c r="S36" s="25"/>
      <c r="T36" s="25"/>
      <c r="U36" s="25"/>
      <c r="V36" s="25"/>
    </row>
    <row r="37" spans="1:22" x14ac:dyDescent="0.25">
      <c r="A37" s="24">
        <v>33</v>
      </c>
      <c r="B37" s="25" t="s">
        <v>139</v>
      </c>
      <c r="C37" s="25" t="s">
        <v>30</v>
      </c>
      <c r="D37" s="26" t="s">
        <v>19</v>
      </c>
      <c r="E37" s="26" t="str">
        <f>COUNTIFS(D$5:D37,D37)&amp;"("&amp;D37&amp;")"</f>
        <v>25(M)</v>
      </c>
      <c r="F37" s="25" t="s">
        <v>31</v>
      </c>
      <c r="G37" s="26" t="s">
        <v>16</v>
      </c>
      <c r="H37" s="26" t="s">
        <v>140</v>
      </c>
      <c r="I37" s="27" t="s">
        <v>207</v>
      </c>
      <c r="J37" s="28"/>
      <c r="K37" s="24"/>
      <c r="L37" s="25"/>
      <c r="M37" s="25"/>
      <c r="N37" s="25"/>
      <c r="O37" s="26"/>
      <c r="P37" s="25"/>
      <c r="R37" s="26"/>
      <c r="S37" s="25"/>
      <c r="T37" s="25"/>
      <c r="U37" s="25"/>
      <c r="V37" s="25"/>
    </row>
    <row r="38" spans="1:22" x14ac:dyDescent="0.25">
      <c r="A38" s="24">
        <v>34</v>
      </c>
      <c r="B38" s="25" t="s">
        <v>141</v>
      </c>
      <c r="C38" s="25" t="s">
        <v>18</v>
      </c>
      <c r="D38" s="26" t="s">
        <v>39</v>
      </c>
      <c r="E38" s="26" t="str">
        <f>COUNTIFS(D$5:D38,D38)&amp;"("&amp;D38&amp;")"</f>
        <v>9(F)</v>
      </c>
      <c r="F38" s="25" t="s">
        <v>27</v>
      </c>
      <c r="G38" s="26">
        <v>26</v>
      </c>
      <c r="H38" s="26" t="s">
        <v>142</v>
      </c>
      <c r="I38" s="27" t="s">
        <v>147</v>
      </c>
      <c r="J38" s="28"/>
      <c r="K38" s="24"/>
      <c r="L38" s="25"/>
      <c r="M38" s="25"/>
      <c r="N38" s="25"/>
      <c r="O38" s="26"/>
      <c r="P38" s="25"/>
      <c r="R38" s="26"/>
      <c r="S38" s="25"/>
      <c r="T38" s="25"/>
      <c r="U38" s="25"/>
      <c r="V38" s="25"/>
    </row>
    <row r="39" spans="1:22" x14ac:dyDescent="0.25">
      <c r="A39" s="24">
        <v>35</v>
      </c>
      <c r="B39" s="25" t="s">
        <v>143</v>
      </c>
      <c r="C39" s="25" t="s">
        <v>18</v>
      </c>
      <c r="D39" s="26" t="s">
        <v>39</v>
      </c>
      <c r="E39" s="26" t="str">
        <f>COUNTIFS(D$5:D39,D39)&amp;"("&amp;D39&amp;")"</f>
        <v>10(F)</v>
      </c>
      <c r="F39" s="25" t="s">
        <v>56</v>
      </c>
      <c r="G39" s="26">
        <v>27</v>
      </c>
      <c r="H39" s="26" t="s">
        <v>144</v>
      </c>
      <c r="I39" s="27" t="s">
        <v>208</v>
      </c>
      <c r="J39" s="28"/>
      <c r="K39" s="24"/>
      <c r="L39" s="25"/>
      <c r="M39" s="25"/>
      <c r="N39" s="25"/>
      <c r="O39" s="26"/>
      <c r="P39" s="25"/>
      <c r="R39" s="26"/>
      <c r="S39" s="25"/>
      <c r="T39" s="25"/>
      <c r="U39" s="25"/>
      <c r="V39" s="25"/>
    </row>
    <row r="40" spans="1:22" x14ac:dyDescent="0.25">
      <c r="A40" s="24">
        <v>36</v>
      </c>
      <c r="B40" s="25" t="s">
        <v>145</v>
      </c>
      <c r="C40" s="25" t="s">
        <v>18</v>
      </c>
      <c r="D40" s="26" t="s">
        <v>39</v>
      </c>
      <c r="E40" s="26" t="str">
        <f>COUNTIFS(D$5:D40,D40)&amp;"("&amp;D40&amp;")"</f>
        <v>11(F)</v>
      </c>
      <c r="F40" s="25" t="s">
        <v>27</v>
      </c>
      <c r="G40" s="26">
        <v>28</v>
      </c>
      <c r="H40" s="26" t="s">
        <v>146</v>
      </c>
      <c r="I40" s="27" t="s">
        <v>209</v>
      </c>
      <c r="J40" s="28"/>
      <c r="K40" s="24"/>
      <c r="L40" s="25"/>
      <c r="M40" s="25"/>
      <c r="N40" s="25"/>
      <c r="O40" s="26"/>
      <c r="P40" s="25"/>
      <c r="R40" s="26"/>
      <c r="S40" s="25"/>
      <c r="T40" s="25"/>
      <c r="U40" s="25"/>
      <c r="V40" s="25"/>
    </row>
    <row r="41" spans="1:22" x14ac:dyDescent="0.25">
      <c r="A41" s="24">
        <v>37</v>
      </c>
      <c r="B41" s="25" t="s">
        <v>148</v>
      </c>
      <c r="C41" s="25" t="s">
        <v>18</v>
      </c>
      <c r="D41" s="26" t="s">
        <v>19</v>
      </c>
      <c r="E41" s="26" t="str">
        <f>COUNTIFS(D$5:D41,D41)&amp;"("&amp;D41&amp;")"</f>
        <v>26(M)</v>
      </c>
      <c r="F41" s="25" t="s">
        <v>20</v>
      </c>
      <c r="G41" s="26">
        <v>29</v>
      </c>
      <c r="H41" s="26" t="s">
        <v>149</v>
      </c>
      <c r="I41" s="27" t="s">
        <v>157</v>
      </c>
      <c r="J41" s="28"/>
      <c r="K41" s="24"/>
      <c r="L41" s="25"/>
      <c r="M41" s="25"/>
      <c r="N41" s="25"/>
      <c r="O41" s="26"/>
      <c r="P41" s="25"/>
      <c r="R41" s="26"/>
      <c r="S41" s="25"/>
      <c r="T41" s="25"/>
      <c r="U41" s="25"/>
      <c r="V41" s="25"/>
    </row>
    <row r="42" spans="1:22" x14ac:dyDescent="0.25">
      <c r="A42" s="24">
        <v>38</v>
      </c>
      <c r="B42" s="25" t="s">
        <v>150</v>
      </c>
      <c r="C42" s="25" t="s">
        <v>18</v>
      </c>
      <c r="D42" s="26" t="s">
        <v>19</v>
      </c>
      <c r="E42" s="26" t="str">
        <f>COUNTIFS(D$5:D42,D42)&amp;"("&amp;D42&amp;")"</f>
        <v>27(M)</v>
      </c>
      <c r="F42" s="25" t="s">
        <v>151</v>
      </c>
      <c r="G42" s="26">
        <v>30</v>
      </c>
      <c r="H42" s="26" t="s">
        <v>152</v>
      </c>
      <c r="I42" s="27" t="s">
        <v>164</v>
      </c>
      <c r="J42" s="28"/>
      <c r="K42" s="24"/>
      <c r="L42" s="25"/>
      <c r="M42" s="25"/>
      <c r="N42" s="25"/>
      <c r="O42" s="26"/>
      <c r="P42" s="25"/>
      <c r="R42" s="26"/>
      <c r="S42" s="25"/>
      <c r="T42" s="25"/>
      <c r="U42" s="25"/>
      <c r="V42" s="25"/>
    </row>
    <row r="43" spans="1:22" x14ac:dyDescent="0.25">
      <c r="A43" s="24">
        <v>39</v>
      </c>
      <c r="B43" s="25" t="s">
        <v>153</v>
      </c>
      <c r="C43" s="25" t="s">
        <v>18</v>
      </c>
      <c r="D43" s="26" t="s">
        <v>39</v>
      </c>
      <c r="E43" s="26" t="str">
        <f>COUNTIFS(D$5:D43,D43)&amp;"("&amp;D43&amp;")"</f>
        <v>12(F)</v>
      </c>
      <c r="F43" s="25" t="s">
        <v>116</v>
      </c>
      <c r="G43" s="26">
        <v>31</v>
      </c>
      <c r="H43" s="26" t="s">
        <v>154</v>
      </c>
      <c r="I43" s="27" t="s">
        <v>210</v>
      </c>
      <c r="J43" s="28"/>
      <c r="K43" s="24"/>
      <c r="L43" s="25"/>
      <c r="M43" s="25"/>
      <c r="N43" s="25"/>
      <c r="O43" s="26"/>
      <c r="P43" s="25"/>
      <c r="R43" s="26"/>
      <c r="S43" s="25"/>
      <c r="T43" s="25"/>
      <c r="U43" s="25"/>
      <c r="V43" s="25"/>
    </row>
    <row r="44" spans="1:22" x14ac:dyDescent="0.25">
      <c r="A44" s="24">
        <v>40</v>
      </c>
      <c r="B44" s="25" t="s">
        <v>155</v>
      </c>
      <c r="C44" s="25" t="s">
        <v>18</v>
      </c>
      <c r="D44" s="26" t="s">
        <v>39</v>
      </c>
      <c r="E44" s="26" t="str">
        <f>COUNTIFS(D$5:D44,D44)&amp;"("&amp;D44&amp;")"</f>
        <v>13(F)</v>
      </c>
      <c r="F44" s="25" t="s">
        <v>56</v>
      </c>
      <c r="G44" s="26">
        <v>32</v>
      </c>
      <c r="H44" s="26" t="s">
        <v>156</v>
      </c>
      <c r="I44" s="27" t="s">
        <v>211</v>
      </c>
      <c r="J44" s="28"/>
      <c r="K44" s="24"/>
      <c r="L44" s="25"/>
      <c r="M44" s="25"/>
      <c r="N44" s="25"/>
      <c r="O44" s="26"/>
      <c r="P44" s="25"/>
      <c r="R44" s="26"/>
      <c r="S44" s="25"/>
      <c r="T44" s="25"/>
      <c r="U44" s="25"/>
      <c r="V44" s="25"/>
    </row>
    <row r="45" spans="1:22" x14ac:dyDescent="0.25">
      <c r="A45" s="24">
        <v>41</v>
      </c>
      <c r="B45" s="25" t="s">
        <v>158</v>
      </c>
      <c r="C45" s="25" t="s">
        <v>18</v>
      </c>
      <c r="D45" s="26" t="s">
        <v>19</v>
      </c>
      <c r="E45" s="26" t="str">
        <f>COUNTIFS(D$5:D45,D45)&amp;"("&amp;D45&amp;")"</f>
        <v>28(M)</v>
      </c>
      <c r="F45" s="25" t="s">
        <v>27</v>
      </c>
      <c r="G45" s="26">
        <v>33</v>
      </c>
      <c r="H45" s="26" t="s">
        <v>159</v>
      </c>
      <c r="I45" s="27" t="s">
        <v>212</v>
      </c>
      <c r="J45" s="28"/>
      <c r="K45" s="24"/>
      <c r="L45" s="25"/>
      <c r="M45" s="25"/>
      <c r="N45" s="25"/>
      <c r="O45" s="26"/>
      <c r="P45" s="25"/>
      <c r="R45" s="26"/>
      <c r="S45" s="25"/>
      <c r="T45" s="25"/>
      <c r="U45" s="25"/>
      <c r="V45" s="25"/>
    </row>
    <row r="46" spans="1:22" x14ac:dyDescent="0.25">
      <c r="A46" s="24">
        <v>42</v>
      </c>
      <c r="B46" s="25" t="s">
        <v>160</v>
      </c>
      <c r="C46" s="25" t="s">
        <v>18</v>
      </c>
      <c r="D46" s="26" t="s">
        <v>19</v>
      </c>
      <c r="E46" s="26" t="str">
        <f>COUNTIFS(D$5:D46,D46)&amp;"("&amp;D46&amp;")"</f>
        <v>29(M)</v>
      </c>
      <c r="F46" s="25" t="s">
        <v>116</v>
      </c>
      <c r="G46" s="26">
        <v>34</v>
      </c>
      <c r="H46" s="26" t="s">
        <v>161</v>
      </c>
      <c r="I46" s="27" t="s">
        <v>213</v>
      </c>
      <c r="J46" s="28"/>
      <c r="K46" s="24"/>
      <c r="L46" s="25"/>
      <c r="M46" s="25"/>
      <c r="N46" s="25"/>
      <c r="O46" s="26"/>
      <c r="P46" s="25"/>
      <c r="R46" s="26"/>
      <c r="S46" s="25"/>
      <c r="T46" s="25"/>
      <c r="U46" s="25"/>
      <c r="V46" s="25"/>
    </row>
    <row r="47" spans="1:22" x14ac:dyDescent="0.25">
      <c r="A47" s="24">
        <v>43</v>
      </c>
      <c r="B47" s="25" t="s">
        <v>162</v>
      </c>
      <c r="C47" s="25" t="s">
        <v>18</v>
      </c>
      <c r="D47" s="26" t="s">
        <v>19</v>
      </c>
      <c r="E47" s="26" t="str">
        <f>COUNTIFS(D$5:D47,D47)&amp;"("&amp;D47&amp;")"</f>
        <v>30(M)</v>
      </c>
      <c r="F47" s="25" t="s">
        <v>27</v>
      </c>
      <c r="G47" s="26">
        <v>35</v>
      </c>
      <c r="H47" s="26" t="s">
        <v>163</v>
      </c>
      <c r="I47" s="27" t="s">
        <v>214</v>
      </c>
      <c r="J47" s="28"/>
      <c r="K47" s="24"/>
      <c r="L47" s="25"/>
      <c r="M47" s="25"/>
      <c r="N47" s="25"/>
      <c r="O47" s="26"/>
      <c r="P47" s="25"/>
      <c r="R47" s="26"/>
      <c r="S47" s="25"/>
      <c r="T47" s="25"/>
      <c r="U47" s="25"/>
      <c r="V47" s="25"/>
    </row>
    <row r="48" spans="1:22" x14ac:dyDescent="0.25">
      <c r="A48" s="24">
        <v>44</v>
      </c>
      <c r="B48" s="25" t="s">
        <v>165</v>
      </c>
      <c r="C48" s="25" t="s">
        <v>18</v>
      </c>
      <c r="D48" s="26" t="s">
        <v>19</v>
      </c>
      <c r="E48" s="26" t="str">
        <f>COUNTIFS(D$5:D48,D48)&amp;"("&amp;D48&amp;")"</f>
        <v>31(M)</v>
      </c>
      <c r="F48" s="25" t="s">
        <v>130</v>
      </c>
      <c r="G48" s="26">
        <v>36</v>
      </c>
      <c r="H48" s="26" t="s">
        <v>77</v>
      </c>
      <c r="I48" s="27" t="s">
        <v>215</v>
      </c>
      <c r="J48" s="28"/>
      <c r="K48" s="24"/>
      <c r="L48" s="25"/>
      <c r="M48" s="25"/>
      <c r="N48" s="25"/>
      <c r="O48" s="26"/>
      <c r="P48" s="25"/>
      <c r="R48" s="26"/>
      <c r="S48" s="25"/>
      <c r="T48" s="25"/>
      <c r="U48" s="25"/>
      <c r="V48" s="25"/>
    </row>
    <row r="49" spans="1:23" x14ac:dyDescent="0.25">
      <c r="A49" s="24">
        <v>45</v>
      </c>
      <c r="B49" s="25" t="s">
        <v>166</v>
      </c>
      <c r="C49" s="25" t="s">
        <v>18</v>
      </c>
      <c r="D49" s="26" t="s">
        <v>19</v>
      </c>
      <c r="E49" s="26" t="str">
        <f>COUNTIFS(D$5:D49,D49)&amp;"("&amp;D49&amp;")"</f>
        <v>32(M)</v>
      </c>
      <c r="F49" s="25" t="s">
        <v>130</v>
      </c>
      <c r="G49" s="26">
        <v>37</v>
      </c>
      <c r="H49" s="26" t="s">
        <v>167</v>
      </c>
      <c r="I49" s="27" t="s">
        <v>216</v>
      </c>
      <c r="J49" s="28"/>
      <c r="K49" s="24"/>
      <c r="L49" s="25"/>
      <c r="M49" s="25"/>
      <c r="N49" s="25"/>
      <c r="O49" s="26"/>
      <c r="P49" s="25"/>
      <c r="R49" s="26"/>
      <c r="S49" s="25"/>
      <c r="T49" s="25"/>
      <c r="U49" s="25"/>
      <c r="V49" s="25"/>
    </row>
    <row r="50" spans="1:23" x14ac:dyDescent="0.25">
      <c r="A50" s="24">
        <v>46</v>
      </c>
      <c r="B50" s="25" t="s">
        <v>168</v>
      </c>
      <c r="C50" s="25" t="s">
        <v>30</v>
      </c>
      <c r="D50" s="26" t="s">
        <v>39</v>
      </c>
      <c r="E50" s="26" t="str">
        <f>COUNTIFS(D$5:D50,D50)&amp;"("&amp;D50&amp;")"</f>
        <v>14(F)</v>
      </c>
      <c r="F50" s="25" t="s">
        <v>31</v>
      </c>
      <c r="G50" s="26" t="s">
        <v>16</v>
      </c>
      <c r="H50" s="26" t="s">
        <v>169</v>
      </c>
      <c r="I50" s="27" t="s">
        <v>217</v>
      </c>
      <c r="J50" s="28"/>
      <c r="K50" s="24"/>
      <c r="L50" s="25"/>
      <c r="M50" s="25"/>
      <c r="N50" s="25"/>
      <c r="O50" s="26"/>
      <c r="P50" s="25"/>
      <c r="R50" s="26"/>
      <c r="S50" s="25"/>
      <c r="T50" s="25"/>
      <c r="U50" s="25"/>
      <c r="V50" s="25"/>
    </row>
    <row r="51" spans="1:23" x14ac:dyDescent="0.25">
      <c r="A51" s="24">
        <v>47</v>
      </c>
      <c r="B51" s="25" t="s">
        <v>170</v>
      </c>
      <c r="C51" s="25" t="s">
        <v>18</v>
      </c>
      <c r="D51" s="26" t="s">
        <v>39</v>
      </c>
      <c r="E51" s="26" t="str">
        <f>COUNTIFS(D$5:D51,D51)&amp;"("&amp;D51&amp;")"</f>
        <v>15(F)</v>
      </c>
      <c r="F51" s="25" t="s">
        <v>130</v>
      </c>
      <c r="G51" s="26">
        <v>38</v>
      </c>
      <c r="H51" s="26" t="s">
        <v>171</v>
      </c>
      <c r="I51" s="27" t="s">
        <v>218</v>
      </c>
      <c r="J51" s="28"/>
      <c r="K51" s="24"/>
      <c r="L51" s="25"/>
      <c r="M51" s="25"/>
      <c r="N51" s="25"/>
      <c r="O51" s="26"/>
      <c r="P51" s="25"/>
      <c r="R51" s="26"/>
      <c r="S51" s="25"/>
      <c r="T51" s="25"/>
      <c r="U51" s="25"/>
      <c r="V51" s="25"/>
    </row>
    <row r="52" spans="1:23" x14ac:dyDescent="0.25">
      <c r="A52" s="24">
        <v>48</v>
      </c>
      <c r="B52" s="25" t="s">
        <v>172</v>
      </c>
      <c r="C52" s="25" t="s">
        <v>18</v>
      </c>
      <c r="D52" s="26" t="s">
        <v>39</v>
      </c>
      <c r="E52" s="26" t="str">
        <f>COUNTIFS(D$5:D52,D52)&amp;"("&amp;D52&amp;")"</f>
        <v>16(F)</v>
      </c>
      <c r="F52" s="25" t="s">
        <v>130</v>
      </c>
      <c r="G52" s="26">
        <v>39</v>
      </c>
      <c r="H52" s="26" t="s">
        <v>173</v>
      </c>
      <c r="I52" s="27" t="s">
        <v>219</v>
      </c>
      <c r="J52" s="28"/>
      <c r="K52" s="24"/>
      <c r="L52" s="25"/>
      <c r="M52" s="25"/>
      <c r="N52" s="25"/>
      <c r="O52" s="26"/>
      <c r="P52" s="25"/>
      <c r="R52" s="26"/>
      <c r="S52" s="25"/>
      <c r="T52" s="25"/>
      <c r="U52" s="25"/>
      <c r="V52" s="25"/>
    </row>
    <row r="53" spans="1:23" x14ac:dyDescent="0.25">
      <c r="A53" s="24">
        <v>49</v>
      </c>
      <c r="B53" s="25" t="s">
        <v>174</v>
      </c>
      <c r="C53" s="25" t="s">
        <v>18</v>
      </c>
      <c r="D53" s="26" t="s">
        <v>19</v>
      </c>
      <c r="E53" s="26" t="str">
        <f>COUNTIFS(D$5:D53,D53)&amp;"("&amp;D53&amp;")"</f>
        <v>33(M)</v>
      </c>
      <c r="F53" s="25" t="s">
        <v>20</v>
      </c>
      <c r="G53" s="26">
        <v>40</v>
      </c>
      <c r="H53" s="26" t="s">
        <v>175</v>
      </c>
      <c r="I53" s="27" t="s">
        <v>220</v>
      </c>
      <c r="J53" s="28"/>
      <c r="K53" s="24"/>
      <c r="L53" s="25"/>
      <c r="M53" s="25"/>
      <c r="N53" s="25"/>
      <c r="O53" s="26"/>
      <c r="P53" s="25"/>
      <c r="R53" s="26"/>
      <c r="S53" s="25"/>
      <c r="T53" s="25"/>
      <c r="U53" s="25"/>
      <c r="V53" s="25"/>
    </row>
    <row r="54" spans="1:23" x14ac:dyDescent="0.25">
      <c r="A54" s="24">
        <v>50</v>
      </c>
      <c r="B54" s="25" t="s">
        <v>176</v>
      </c>
      <c r="C54" s="25" t="s">
        <v>18</v>
      </c>
      <c r="D54" s="26" t="s">
        <v>39</v>
      </c>
      <c r="E54" s="26" t="str">
        <f>COUNTIFS(D$5:D54,D54)&amp;"("&amp;D54&amp;")"</f>
        <v>17(F)</v>
      </c>
      <c r="F54" s="25" t="s">
        <v>20</v>
      </c>
      <c r="G54" s="26">
        <v>41</v>
      </c>
      <c r="H54" s="26" t="s">
        <v>177</v>
      </c>
      <c r="I54" s="27" t="s">
        <v>220</v>
      </c>
      <c r="J54" s="28"/>
      <c r="K54" s="24"/>
      <c r="L54" s="25"/>
      <c r="M54" s="25"/>
      <c r="N54" s="25"/>
      <c r="O54" s="26"/>
      <c r="P54" s="25"/>
      <c r="R54" s="26"/>
      <c r="S54" s="25"/>
      <c r="T54" s="25"/>
      <c r="U54" s="25"/>
      <c r="V54" s="25"/>
    </row>
    <row r="55" spans="1:23" x14ac:dyDescent="0.25">
      <c r="A55" s="24">
        <v>51</v>
      </c>
      <c r="B55" s="25" t="s">
        <v>178</v>
      </c>
      <c r="C55" s="25" t="s">
        <v>18</v>
      </c>
      <c r="D55" s="26" t="s">
        <v>19</v>
      </c>
      <c r="E55" s="26" t="str">
        <f>COUNTIFS(D$5:D55,D55)&amp;"("&amp;D55&amp;")"</f>
        <v>34(M)</v>
      </c>
      <c r="F55" s="25" t="s">
        <v>130</v>
      </c>
      <c r="G55" s="26">
        <v>42</v>
      </c>
      <c r="H55" s="26" t="s">
        <v>179</v>
      </c>
      <c r="I55" s="27" t="s">
        <v>221</v>
      </c>
      <c r="J55" s="28"/>
      <c r="K55" s="24"/>
      <c r="L55" s="25"/>
      <c r="M55" s="25"/>
      <c r="N55" s="25"/>
      <c r="O55" s="26"/>
      <c r="P55" s="25"/>
      <c r="Q55" s="25"/>
      <c r="R55" s="26"/>
      <c r="S55" s="25"/>
      <c r="T55" s="25"/>
      <c r="U55" s="25"/>
      <c r="V55" s="25"/>
      <c r="W55" s="25"/>
    </row>
    <row r="56" spans="1:23" x14ac:dyDescent="0.25">
      <c r="A56" s="24">
        <v>52</v>
      </c>
      <c r="B56" s="25" t="s">
        <v>180</v>
      </c>
      <c r="C56" s="25" t="s">
        <v>18</v>
      </c>
      <c r="D56" s="26" t="s">
        <v>39</v>
      </c>
      <c r="E56" s="26" t="str">
        <f>COUNTIFS(D$5:D56,D56)&amp;"("&amp;D56&amp;")"</f>
        <v>18(F)</v>
      </c>
      <c r="F56" s="25" t="s">
        <v>116</v>
      </c>
      <c r="G56" s="26">
        <v>43</v>
      </c>
      <c r="H56" s="26" t="s">
        <v>181</v>
      </c>
      <c r="I56" s="27" t="s">
        <v>222</v>
      </c>
      <c r="J56" s="28"/>
      <c r="K56" s="24"/>
      <c r="L56" s="25"/>
      <c r="M56" s="25"/>
      <c r="N56" s="25"/>
      <c r="O56" s="26"/>
      <c r="P56" s="25"/>
      <c r="Q56" s="25"/>
      <c r="R56" s="26"/>
      <c r="S56" s="25"/>
      <c r="T56" s="25"/>
      <c r="U56" s="25"/>
      <c r="V56" s="25"/>
      <c r="W56" s="25"/>
    </row>
    <row r="57" spans="1:23" x14ac:dyDescent="0.25">
      <c r="A57" s="24">
        <v>53</v>
      </c>
      <c r="B57" s="25" t="s">
        <v>182</v>
      </c>
      <c r="C57" s="25" t="s">
        <v>18</v>
      </c>
      <c r="D57" s="26" t="s">
        <v>39</v>
      </c>
      <c r="E57" s="26" t="str">
        <f>COUNTIFS(D$5:D57,D57)&amp;"("&amp;D57&amp;")"</f>
        <v>19(F)</v>
      </c>
      <c r="F57" s="25" t="s">
        <v>56</v>
      </c>
      <c r="G57" s="26">
        <v>44</v>
      </c>
      <c r="H57" s="26" t="s">
        <v>183</v>
      </c>
      <c r="I57" s="27" t="s">
        <v>188</v>
      </c>
      <c r="J57" s="28"/>
      <c r="K57" s="24"/>
      <c r="L57" s="25"/>
      <c r="M57" s="25"/>
      <c r="N57" s="25"/>
      <c r="O57" s="26"/>
      <c r="P57" s="25"/>
      <c r="Q57" s="25"/>
      <c r="R57" s="26"/>
      <c r="S57" s="25"/>
      <c r="T57" s="25"/>
      <c r="U57" s="25"/>
      <c r="V57" s="25"/>
      <c r="W57" s="25"/>
    </row>
    <row r="58" spans="1:23" x14ac:dyDescent="0.25">
      <c r="A58" s="24">
        <v>54</v>
      </c>
      <c r="B58" s="25" t="s">
        <v>184</v>
      </c>
      <c r="C58" s="25" t="s">
        <v>18</v>
      </c>
      <c r="D58" s="26" t="s">
        <v>39</v>
      </c>
      <c r="E58" s="26" t="str">
        <f>COUNTIFS(D$5:D58,D58)&amp;"("&amp;D58&amp;")"</f>
        <v>20(F)</v>
      </c>
      <c r="F58" s="25" t="s">
        <v>130</v>
      </c>
      <c r="G58" s="26">
        <v>45</v>
      </c>
      <c r="H58" s="26" t="s">
        <v>185</v>
      </c>
      <c r="I58" s="27" t="s">
        <v>223</v>
      </c>
      <c r="J58" s="28"/>
      <c r="K58" s="24"/>
      <c r="L58" s="25"/>
      <c r="M58" s="25"/>
      <c r="N58" s="25"/>
      <c r="O58" s="26"/>
      <c r="P58" s="25"/>
      <c r="Q58" s="25"/>
      <c r="R58" s="26"/>
      <c r="S58" s="25"/>
      <c r="T58" s="25"/>
      <c r="U58" s="25"/>
      <c r="V58" s="25"/>
      <c r="W58" s="25"/>
    </row>
    <row r="59" spans="1:23" x14ac:dyDescent="0.25">
      <c r="A59" s="24">
        <v>55</v>
      </c>
      <c r="B59" s="25" t="s">
        <v>186</v>
      </c>
      <c r="C59" s="25" t="s">
        <v>30</v>
      </c>
      <c r="D59" s="26" t="s">
        <v>19</v>
      </c>
      <c r="E59" s="26" t="str">
        <f>COUNTIFS(D$5:D59,D59)&amp;"("&amp;D59&amp;")"</f>
        <v>35(M)</v>
      </c>
      <c r="F59" s="25" t="s">
        <v>31</v>
      </c>
      <c r="G59" s="26" t="s">
        <v>16</v>
      </c>
      <c r="H59" s="26" t="s">
        <v>187</v>
      </c>
      <c r="I59" s="27" t="s">
        <v>224</v>
      </c>
      <c r="J59" s="28"/>
      <c r="K59" s="24"/>
      <c r="L59" s="25"/>
      <c r="M59" s="25"/>
      <c r="N59" s="25"/>
      <c r="O59" s="26"/>
      <c r="P59" s="25"/>
      <c r="Q59" s="25"/>
      <c r="R59" s="26"/>
      <c r="S59" s="25"/>
      <c r="T59" s="25"/>
      <c r="U59" s="25"/>
      <c r="V59" s="25"/>
      <c r="W59" s="25"/>
    </row>
    <row r="60" spans="1:23" x14ac:dyDescent="0.25">
      <c r="A60" s="24">
        <v>56</v>
      </c>
      <c r="B60" s="25" t="s">
        <v>189</v>
      </c>
      <c r="C60" s="25" t="s">
        <v>18</v>
      </c>
      <c r="D60" s="26" t="s">
        <v>19</v>
      </c>
      <c r="E60" s="26" t="str">
        <f>COUNTIFS(D$5:D60,D60)&amp;"("&amp;D60&amp;")"</f>
        <v>36(M)</v>
      </c>
      <c r="F60" s="25" t="s">
        <v>130</v>
      </c>
      <c r="G60" s="26">
        <v>46</v>
      </c>
      <c r="H60" s="26" t="s">
        <v>190</v>
      </c>
      <c r="I60" s="27" t="s">
        <v>225</v>
      </c>
      <c r="J60" s="28"/>
      <c r="K60" s="24"/>
      <c r="L60" s="30"/>
      <c r="M60" s="30"/>
      <c r="N60" s="30"/>
      <c r="O60" s="29"/>
      <c r="P60" s="30"/>
      <c r="Q60" s="25"/>
      <c r="R60" s="26"/>
      <c r="S60" s="25"/>
      <c r="T60" s="25"/>
      <c r="U60" s="25"/>
      <c r="V60" s="25"/>
      <c r="W60" s="25"/>
    </row>
    <row r="61" spans="1:23" x14ac:dyDescent="0.25">
      <c r="J61" s="28"/>
      <c r="K61" s="24"/>
      <c r="L61" s="30"/>
      <c r="M61" s="30"/>
      <c r="N61" s="30"/>
      <c r="O61" s="29"/>
      <c r="P61" s="30"/>
      <c r="Q61" s="25"/>
      <c r="R61" s="26"/>
      <c r="S61" s="25"/>
      <c r="T61" s="25"/>
      <c r="U61" s="25"/>
      <c r="V61" s="25"/>
      <c r="W61" s="25"/>
    </row>
    <row r="62" spans="1:23" x14ac:dyDescent="0.25">
      <c r="J62" s="28"/>
      <c r="K62" s="24"/>
      <c r="L62" s="30"/>
      <c r="M62" s="30"/>
      <c r="N62" s="30"/>
      <c r="O62" s="29"/>
      <c r="P62" s="30"/>
      <c r="Q62" s="25"/>
      <c r="R62" s="26"/>
      <c r="S62" s="25"/>
      <c r="T62" s="25"/>
      <c r="U62" s="25"/>
      <c r="V62" s="25"/>
      <c r="W62" s="25"/>
    </row>
    <row r="63" spans="1:23" x14ac:dyDescent="0.25">
      <c r="J63" s="28"/>
      <c r="K63" s="24"/>
      <c r="L63" s="30"/>
      <c r="M63" s="30"/>
      <c r="N63" s="30"/>
      <c r="O63" s="29"/>
      <c r="P63" s="30"/>
      <c r="Q63" s="25"/>
      <c r="R63" s="26"/>
      <c r="S63" s="25"/>
      <c r="T63" s="25"/>
      <c r="U63" s="25"/>
      <c r="V63" s="25"/>
      <c r="W63" s="25"/>
    </row>
    <row r="64" spans="1:23" x14ac:dyDescent="0.25">
      <c r="J64" s="28"/>
      <c r="K64" s="24"/>
      <c r="L64" s="30"/>
      <c r="M64" s="30"/>
      <c r="N64" s="30"/>
      <c r="O64" s="29"/>
      <c r="P64" s="30"/>
      <c r="Q64" s="25"/>
      <c r="R64" s="26"/>
      <c r="S64" s="25"/>
      <c r="T64" s="25"/>
      <c r="U64" s="25"/>
      <c r="V64" s="25"/>
      <c r="W64" s="25"/>
    </row>
    <row r="65" spans="10:23" x14ac:dyDescent="0.25">
      <c r="J65" s="28"/>
      <c r="K65" s="24"/>
      <c r="L65" s="30"/>
      <c r="M65" s="30"/>
      <c r="N65" s="30"/>
      <c r="O65" s="29"/>
      <c r="P65" s="30"/>
      <c r="Q65" s="25"/>
      <c r="R65" s="26"/>
      <c r="S65" s="25"/>
      <c r="T65" s="25"/>
      <c r="U65" s="25"/>
      <c r="V65" s="25"/>
      <c r="W65" s="25"/>
    </row>
    <row r="66" spans="10:23" x14ac:dyDescent="0.25">
      <c r="J66" s="28"/>
      <c r="K66" s="24"/>
      <c r="L66" s="30"/>
      <c r="M66" s="30"/>
      <c r="N66" s="30"/>
      <c r="O66" s="29"/>
      <c r="P66" s="30"/>
      <c r="Q66" s="25"/>
      <c r="R66" s="26"/>
      <c r="S66" s="25"/>
      <c r="T66" s="25"/>
      <c r="U66" s="25"/>
      <c r="V66" s="25"/>
      <c r="W66" s="25"/>
    </row>
    <row r="67" spans="10:23" x14ac:dyDescent="0.25">
      <c r="J67" s="28"/>
      <c r="K67" s="24"/>
      <c r="L67" s="30"/>
      <c r="M67" s="30"/>
      <c r="N67" s="30"/>
      <c r="O67" s="29"/>
      <c r="P67" s="30"/>
      <c r="Q67" s="25"/>
      <c r="R67" s="26"/>
      <c r="S67" s="25"/>
      <c r="T67" s="25"/>
      <c r="U67" s="25"/>
      <c r="V67" s="25"/>
      <c r="W67" s="25"/>
    </row>
    <row r="68" spans="10:23" x14ac:dyDescent="0.25">
      <c r="J68" s="28"/>
      <c r="K68" s="24"/>
      <c r="L68" s="30"/>
      <c r="M68" s="30"/>
      <c r="N68" s="30"/>
      <c r="O68" s="29"/>
      <c r="P68" s="30"/>
      <c r="Q68" s="25"/>
      <c r="R68" s="26"/>
      <c r="S68" s="25"/>
      <c r="T68" s="25"/>
      <c r="U68" s="25"/>
      <c r="V68" s="25"/>
      <c r="W68" s="25"/>
    </row>
    <row r="69" spans="10:23" x14ac:dyDescent="0.25">
      <c r="J69" s="28"/>
      <c r="K69" s="24"/>
      <c r="L69" s="30"/>
      <c r="M69" s="30"/>
      <c r="N69" s="30"/>
      <c r="O69" s="29"/>
      <c r="P69" s="30"/>
      <c r="Q69" s="25"/>
      <c r="R69" s="26"/>
      <c r="S69" s="25"/>
      <c r="T69" s="25"/>
      <c r="U69" s="25"/>
      <c r="V69" s="25"/>
      <c r="W69" s="25"/>
    </row>
    <row r="70" spans="10:23" x14ac:dyDescent="0.25">
      <c r="J70" s="28"/>
      <c r="K70" s="24"/>
      <c r="L70" s="30"/>
      <c r="M70" s="30"/>
      <c r="N70" s="30"/>
      <c r="O70" s="29"/>
      <c r="P70" s="30"/>
      <c r="Q70" s="25"/>
      <c r="R70" s="26"/>
      <c r="S70" s="25"/>
      <c r="T70" s="25"/>
      <c r="U70" s="25"/>
      <c r="V70" s="25"/>
      <c r="W70" s="25"/>
    </row>
    <row r="71" spans="10:23" x14ac:dyDescent="0.25">
      <c r="J71" s="28"/>
      <c r="K71" s="24"/>
      <c r="L71" s="30"/>
      <c r="M71" s="30"/>
      <c r="N71" s="30"/>
      <c r="O71" s="29"/>
      <c r="P71" s="30"/>
      <c r="Q71" s="25"/>
      <c r="R71" s="26"/>
      <c r="S71" s="25"/>
      <c r="T71" s="25"/>
      <c r="U71" s="25"/>
      <c r="V71" s="25"/>
      <c r="W71" s="25"/>
    </row>
    <row r="72" spans="10:23" x14ac:dyDescent="0.25">
      <c r="J72" s="28"/>
      <c r="K72" s="24"/>
      <c r="L72" s="30"/>
      <c r="M72" s="30"/>
      <c r="N72" s="30"/>
      <c r="O72" s="29"/>
      <c r="P72" s="30"/>
      <c r="Q72" s="25"/>
      <c r="R72" s="26"/>
      <c r="S72" s="25"/>
      <c r="T72" s="25"/>
      <c r="U72" s="25"/>
      <c r="V72" s="25"/>
      <c r="W72" s="25"/>
    </row>
    <row r="73" spans="10:23" x14ac:dyDescent="0.25">
      <c r="J73" s="28"/>
      <c r="K73" s="24"/>
      <c r="L73" s="30"/>
      <c r="M73" s="30"/>
      <c r="N73" s="30"/>
      <c r="O73" s="29"/>
      <c r="P73" s="30"/>
      <c r="Q73" s="25"/>
      <c r="R73" s="26"/>
      <c r="S73" s="25"/>
      <c r="T73" s="25"/>
      <c r="U73" s="25"/>
      <c r="V73" s="25"/>
      <c r="W73" s="25"/>
    </row>
    <row r="74" spans="10:23" x14ac:dyDescent="0.25">
      <c r="J74" s="28"/>
      <c r="K74" s="24"/>
      <c r="L74" s="30"/>
      <c r="M74" s="30"/>
      <c r="N74" s="30"/>
      <c r="O74" s="29"/>
      <c r="P74" s="30"/>
      <c r="Q74" s="25"/>
      <c r="R74" s="26"/>
      <c r="S74" s="25"/>
      <c r="T74" s="25"/>
      <c r="U74" s="25"/>
      <c r="V74" s="25"/>
      <c r="W74" s="25"/>
    </row>
    <row r="75" spans="10:23" x14ac:dyDescent="0.25">
      <c r="J75" s="28"/>
      <c r="K75" s="24"/>
      <c r="L75" s="30"/>
      <c r="M75" s="30"/>
      <c r="N75" s="30"/>
      <c r="O75" s="29"/>
      <c r="P75" s="30"/>
      <c r="Q75" s="25"/>
      <c r="R75" s="26"/>
      <c r="S75" s="25"/>
      <c r="T75" s="25"/>
      <c r="U75" s="25"/>
      <c r="V75" s="25"/>
      <c r="W75" s="25"/>
    </row>
    <row r="76" spans="10:23" x14ac:dyDescent="0.25">
      <c r="J76" s="28"/>
      <c r="K76" s="3"/>
      <c r="Q76" s="25"/>
      <c r="R76" s="26"/>
      <c r="S76" s="25"/>
      <c r="T76" s="25"/>
      <c r="U76" s="25"/>
      <c r="V76" s="25"/>
      <c r="W76" s="25"/>
    </row>
    <row r="77" spans="10:23" x14ac:dyDescent="0.25">
      <c r="J77" s="28"/>
      <c r="K77" s="3"/>
      <c r="Q77" s="25"/>
      <c r="R77" s="26"/>
      <c r="S77" s="25"/>
      <c r="T77" s="25"/>
      <c r="U77" s="25"/>
      <c r="V77" s="25"/>
      <c r="W77" s="25"/>
    </row>
    <row r="78" spans="10:23" x14ac:dyDescent="0.25">
      <c r="J78" s="28"/>
      <c r="K78" s="3"/>
      <c r="Q78" s="25"/>
      <c r="R78" s="26"/>
      <c r="S78" s="25"/>
      <c r="T78" s="25"/>
      <c r="U78" s="25"/>
      <c r="V78" s="25"/>
      <c r="W78" s="25"/>
    </row>
    <row r="79" spans="10:23" x14ac:dyDescent="0.25">
      <c r="J79" s="28"/>
      <c r="K79" s="3"/>
      <c r="Q79" s="25"/>
      <c r="R79" s="30"/>
      <c r="W79" s="25"/>
    </row>
    <row r="80" spans="10:23" x14ac:dyDescent="0.25">
      <c r="J80" s="28"/>
      <c r="K80" s="3"/>
      <c r="Q80" s="25"/>
      <c r="R80" s="30"/>
      <c r="W80" s="25"/>
    </row>
    <row r="81" spans="10:23" x14ac:dyDescent="0.25">
      <c r="J81" s="28"/>
      <c r="K81" s="3"/>
      <c r="Q81" s="25"/>
      <c r="R81" s="30"/>
      <c r="W81" s="25"/>
    </row>
    <row r="82" spans="10:23" x14ac:dyDescent="0.25">
      <c r="J82" s="28"/>
      <c r="K82" s="3"/>
      <c r="Q82" s="25"/>
      <c r="R82" s="30"/>
      <c r="W82" s="25"/>
    </row>
    <row r="83" spans="10:23" x14ac:dyDescent="0.25">
      <c r="J83" s="28"/>
      <c r="K83" s="3"/>
      <c r="Q83" s="25"/>
      <c r="R83" s="30"/>
      <c r="W83" s="25"/>
    </row>
    <row r="84" spans="10:23" x14ac:dyDescent="0.25">
      <c r="J84" s="28"/>
      <c r="K84" s="3"/>
      <c r="Q84" s="25"/>
      <c r="R84" s="30"/>
      <c r="W84" s="25"/>
    </row>
    <row r="85" spans="10:23" x14ac:dyDescent="0.25">
      <c r="J85" s="28"/>
      <c r="K85" s="3"/>
      <c r="Q85" s="25"/>
      <c r="R85" s="30"/>
      <c r="W85" s="25"/>
    </row>
    <row r="86" spans="10:23" x14ac:dyDescent="0.25">
      <c r="J86" s="28"/>
      <c r="K86" s="3"/>
      <c r="Q86" s="25"/>
      <c r="R86" s="30"/>
      <c r="W86" s="25"/>
    </row>
    <row r="87" spans="10:23" x14ac:dyDescent="0.25">
      <c r="J87" s="28"/>
      <c r="K87" s="3"/>
      <c r="Q87" s="25"/>
      <c r="R87" s="30"/>
      <c r="W87" s="25"/>
    </row>
    <row r="88" spans="10:23" x14ac:dyDescent="0.25">
      <c r="J88" s="28"/>
      <c r="K88" s="3"/>
      <c r="Q88" s="25"/>
      <c r="R88" s="30"/>
      <c r="W88" s="25"/>
    </row>
    <row r="89" spans="10:23" x14ac:dyDescent="0.25">
      <c r="J89" s="28"/>
      <c r="K89" s="3"/>
      <c r="Q89" s="25"/>
      <c r="R89" s="30"/>
      <c r="W89" s="25"/>
    </row>
    <row r="90" spans="10:23" x14ac:dyDescent="0.25">
      <c r="J90" s="28"/>
      <c r="K90" s="3"/>
      <c r="Q90" s="25"/>
      <c r="R90" s="30"/>
      <c r="W90" s="25"/>
    </row>
    <row r="91" spans="10:23" x14ac:dyDescent="0.25">
      <c r="J91" s="28"/>
      <c r="K91" s="3"/>
      <c r="Q91" s="25"/>
      <c r="R91" s="30"/>
      <c r="W91" s="25"/>
    </row>
    <row r="92" spans="10:23" x14ac:dyDescent="0.25">
      <c r="J92" s="28"/>
      <c r="K92" s="3"/>
      <c r="Q92" s="25"/>
      <c r="R92" s="30"/>
      <c r="W92" s="25"/>
    </row>
    <row r="93" spans="10:23" x14ac:dyDescent="0.25">
      <c r="J93" s="28"/>
      <c r="K93" s="3"/>
      <c r="Q93" s="25"/>
      <c r="R93" s="30"/>
      <c r="W93" s="25"/>
    </row>
    <row r="94" spans="10:23" x14ac:dyDescent="0.25">
      <c r="J94" s="28"/>
      <c r="K94" s="3"/>
      <c r="Q94" s="25"/>
      <c r="R94" s="30"/>
      <c r="W94" s="25"/>
    </row>
    <row r="95" spans="10:23" x14ac:dyDescent="0.25">
      <c r="J95" s="28"/>
      <c r="K95" s="3"/>
      <c r="Q95" s="25"/>
      <c r="R95" s="3"/>
      <c r="W95" s="25"/>
    </row>
    <row r="96" spans="10:23" x14ac:dyDescent="0.25">
      <c r="J96" s="28"/>
      <c r="K96" s="3"/>
      <c r="Q96" s="25"/>
      <c r="R96" s="3"/>
      <c r="W96" s="25"/>
    </row>
    <row r="97" spans="10:23" x14ac:dyDescent="0.25">
      <c r="J97" s="28"/>
      <c r="K97" s="3"/>
      <c r="Q97" s="25"/>
      <c r="R97" s="3"/>
      <c r="W97" s="25"/>
    </row>
    <row r="98" spans="10:23" x14ac:dyDescent="0.25">
      <c r="J98" s="28"/>
      <c r="K98" s="3"/>
      <c r="Q98" s="25"/>
      <c r="R98" s="3"/>
      <c r="W98" s="25"/>
    </row>
    <row r="99" spans="10:23" x14ac:dyDescent="0.25">
      <c r="J99" s="28"/>
      <c r="K99" s="3"/>
      <c r="Q99" s="25"/>
      <c r="R99" s="3"/>
      <c r="W99" s="25"/>
    </row>
    <row r="100" spans="10:23" x14ac:dyDescent="0.25">
      <c r="K100" s="3"/>
      <c r="Q100" s="30"/>
      <c r="R100" s="3"/>
    </row>
    <row r="101" spans="10:23" x14ac:dyDescent="0.25">
      <c r="K101" s="3"/>
      <c r="Q101" s="30"/>
      <c r="R101" s="3"/>
    </row>
    <row r="102" spans="10:23" x14ac:dyDescent="0.25">
      <c r="K102" s="3"/>
      <c r="Q102" s="30"/>
      <c r="R102" s="3"/>
    </row>
    <row r="103" spans="10:23" x14ac:dyDescent="0.25">
      <c r="K103" s="3"/>
      <c r="Q103" s="30"/>
      <c r="R103" s="3"/>
    </row>
    <row r="104" spans="10:23" x14ac:dyDescent="0.25">
      <c r="K104" s="3"/>
      <c r="Q104" s="30"/>
      <c r="R104" s="3"/>
    </row>
    <row r="105" spans="10:23" x14ac:dyDescent="0.25">
      <c r="K105" s="3"/>
      <c r="Q105" s="30"/>
      <c r="R105" s="3"/>
    </row>
    <row r="106" spans="10:23" x14ac:dyDescent="0.25">
      <c r="K106" s="3"/>
      <c r="Q106" s="30"/>
      <c r="R106" s="3"/>
    </row>
    <row r="107" spans="10:23" x14ac:dyDescent="0.25">
      <c r="K107" s="3"/>
      <c r="Q107" s="30"/>
      <c r="R107" s="3"/>
    </row>
    <row r="108" spans="10:23" x14ac:dyDescent="0.25">
      <c r="K108" s="3"/>
      <c r="Q108" s="30"/>
      <c r="R108" s="3"/>
    </row>
    <row r="109" spans="10:23" x14ac:dyDescent="0.25">
      <c r="K109" s="3"/>
      <c r="Q109" s="30"/>
      <c r="R109" s="3"/>
    </row>
    <row r="110" spans="10:23" x14ac:dyDescent="0.25">
      <c r="K110" s="3"/>
      <c r="Q110" s="30"/>
      <c r="R110" s="3"/>
    </row>
    <row r="111" spans="10:23" x14ac:dyDescent="0.25">
      <c r="K111" s="3"/>
      <c r="Q111" s="30"/>
      <c r="R111" s="3"/>
    </row>
    <row r="112" spans="10:23" x14ac:dyDescent="0.25">
      <c r="K112" s="3"/>
      <c r="Q112" s="30"/>
      <c r="R112" s="3"/>
    </row>
    <row r="113" spans="11:18" x14ac:dyDescent="0.25">
      <c r="K113" s="3"/>
      <c r="Q113" s="30"/>
      <c r="R113" s="3"/>
    </row>
    <row r="114" spans="11:18" x14ac:dyDescent="0.25">
      <c r="K114" s="3"/>
      <c r="Q114" s="30"/>
      <c r="R114" s="3"/>
    </row>
    <row r="115" spans="11:18" x14ac:dyDescent="0.25">
      <c r="K115" s="3"/>
      <c r="Q115" s="30"/>
      <c r="R115" s="3"/>
    </row>
    <row r="116" spans="11:18" x14ac:dyDescent="0.25">
      <c r="K116" s="3"/>
      <c r="R116" s="3"/>
    </row>
    <row r="117" spans="11:18" x14ac:dyDescent="0.25">
      <c r="K117" s="3"/>
      <c r="R117" s="3"/>
    </row>
    <row r="118" spans="11:18" x14ac:dyDescent="0.25">
      <c r="K118" s="3"/>
      <c r="R118" s="3"/>
    </row>
    <row r="119" spans="11:18" x14ac:dyDescent="0.25">
      <c r="K119" s="3"/>
      <c r="R119" s="3"/>
    </row>
    <row r="120" spans="11:18" x14ac:dyDescent="0.25">
      <c r="K120" s="3"/>
      <c r="R120" s="3"/>
    </row>
    <row r="121" spans="11:18" x14ac:dyDescent="0.25">
      <c r="K121" s="3"/>
      <c r="R121" s="3"/>
    </row>
    <row r="122" spans="11:18" x14ac:dyDescent="0.25">
      <c r="K122" s="3"/>
      <c r="R122" s="3"/>
    </row>
    <row r="123" spans="11:18" x14ac:dyDescent="0.25">
      <c r="K123" s="3"/>
      <c r="R123" s="3"/>
    </row>
    <row r="124" spans="11:18" x14ac:dyDescent="0.25">
      <c r="K124" s="3"/>
      <c r="R124" s="3"/>
    </row>
    <row r="125" spans="11:18" x14ac:dyDescent="0.25">
      <c r="K125" s="3"/>
      <c r="R125" s="3"/>
    </row>
    <row r="126" spans="11:18" x14ac:dyDescent="0.25">
      <c r="K126" s="3"/>
      <c r="R126" s="3"/>
    </row>
    <row r="127" spans="11:18" x14ac:dyDescent="0.25">
      <c r="K127" s="3"/>
      <c r="R127" s="3"/>
    </row>
    <row r="128" spans="11:18" x14ac:dyDescent="0.25">
      <c r="K128" s="3"/>
      <c r="R128" s="3"/>
    </row>
    <row r="129" spans="11:18" x14ac:dyDescent="0.25">
      <c r="K129" s="3"/>
      <c r="R129" s="3"/>
    </row>
    <row r="130" spans="11:18" x14ac:dyDescent="0.25">
      <c r="K130" s="3"/>
      <c r="R130" s="3"/>
    </row>
    <row r="131" spans="11:18" x14ac:dyDescent="0.25">
      <c r="K131" s="3"/>
      <c r="R131" s="3"/>
    </row>
    <row r="132" spans="11:18" x14ac:dyDescent="0.25">
      <c r="K132" s="3"/>
      <c r="R132" s="3"/>
    </row>
    <row r="133" spans="11:18" x14ac:dyDescent="0.25">
      <c r="K133" s="3"/>
      <c r="R133" s="3"/>
    </row>
    <row r="134" spans="11:18" x14ac:dyDescent="0.25">
      <c r="K134" s="3"/>
      <c r="R134" s="3"/>
    </row>
    <row r="135" spans="11:18" x14ac:dyDescent="0.25">
      <c r="K135" s="3"/>
      <c r="R135" s="3"/>
    </row>
    <row r="136" spans="11:18" x14ac:dyDescent="0.25">
      <c r="K136" s="3"/>
      <c r="R136" s="3"/>
    </row>
    <row r="137" spans="11:18" x14ac:dyDescent="0.25">
      <c r="K137" s="3"/>
      <c r="R137" s="3"/>
    </row>
    <row r="138" spans="11:18" x14ac:dyDescent="0.25">
      <c r="K138" s="3"/>
      <c r="R138" s="3"/>
    </row>
    <row r="139" spans="11:18" x14ac:dyDescent="0.25">
      <c r="K139" s="3"/>
      <c r="R139" s="3"/>
    </row>
    <row r="140" spans="11:18" x14ac:dyDescent="0.25">
      <c r="K140" s="3"/>
      <c r="R140" s="3"/>
    </row>
    <row r="141" spans="11:18" x14ac:dyDescent="0.25">
      <c r="K141" s="3"/>
      <c r="R141" s="3"/>
    </row>
    <row r="142" spans="11:18" x14ac:dyDescent="0.25">
      <c r="K142" s="3"/>
      <c r="R142" s="3"/>
    </row>
    <row r="143" spans="11:18" x14ac:dyDescent="0.25">
      <c r="K143" s="3"/>
      <c r="R143" s="3"/>
    </row>
    <row r="144" spans="11:18" x14ac:dyDescent="0.25">
      <c r="K144" s="3"/>
      <c r="R144" s="3"/>
    </row>
    <row r="145" spans="11:18" x14ac:dyDescent="0.25">
      <c r="K145" s="3"/>
      <c r="R145" s="3"/>
    </row>
    <row r="146" spans="11:18" x14ac:dyDescent="0.25">
      <c r="K146" s="3"/>
      <c r="R146" s="3"/>
    </row>
    <row r="147" spans="11:18" x14ac:dyDescent="0.25">
      <c r="K147" s="3"/>
      <c r="R147" s="3"/>
    </row>
    <row r="148" spans="11:18" x14ac:dyDescent="0.25">
      <c r="K148" s="3"/>
      <c r="R148" s="3"/>
    </row>
    <row r="149" spans="11:18" x14ac:dyDescent="0.25">
      <c r="K149" s="3"/>
      <c r="R149" s="3"/>
    </row>
    <row r="150" spans="11:18" x14ac:dyDescent="0.25">
      <c r="K150" s="3"/>
      <c r="R150" s="3"/>
    </row>
    <row r="151" spans="11:18" x14ac:dyDescent="0.25">
      <c r="K151" s="3"/>
      <c r="R151" s="3"/>
    </row>
    <row r="152" spans="11:18" x14ac:dyDescent="0.25">
      <c r="K152" s="3"/>
      <c r="R152" s="3"/>
    </row>
    <row r="153" spans="11:18" x14ac:dyDescent="0.25">
      <c r="K153" s="3"/>
      <c r="R153" s="3"/>
    </row>
    <row r="154" spans="11:18" x14ac:dyDescent="0.25">
      <c r="K154" s="3"/>
      <c r="R154" s="3"/>
    </row>
    <row r="155" spans="11:18" x14ac:dyDescent="0.25">
      <c r="K155" s="3"/>
      <c r="R155" s="3"/>
    </row>
    <row r="156" spans="11:18" x14ac:dyDescent="0.25">
      <c r="R156" s="3"/>
    </row>
    <row r="157" spans="11:18" x14ac:dyDescent="0.25">
      <c r="R157" s="3"/>
    </row>
    <row r="158" spans="11:18" x14ac:dyDescent="0.25">
      <c r="R158" s="3"/>
    </row>
    <row r="159" spans="11:18" x14ac:dyDescent="0.25">
      <c r="R159" s="3"/>
    </row>
    <row r="160" spans="11:18" x14ac:dyDescent="0.25">
      <c r="R160" s="3"/>
    </row>
    <row r="161" spans="18:18" x14ac:dyDescent="0.25">
      <c r="R161" s="3"/>
    </row>
    <row r="162" spans="18:18" x14ac:dyDescent="0.25">
      <c r="R162" s="3"/>
    </row>
    <row r="163" spans="18:18" x14ac:dyDescent="0.25">
      <c r="R163" s="3"/>
    </row>
    <row r="164" spans="18:18" x14ac:dyDescent="0.25">
      <c r="R164" s="3"/>
    </row>
    <row r="165" spans="18:18" x14ac:dyDescent="0.25">
      <c r="R165" s="3"/>
    </row>
    <row r="166" spans="18:18" x14ac:dyDescent="0.25">
      <c r="R166" s="3"/>
    </row>
    <row r="167" spans="18:18" x14ac:dyDescent="0.25">
      <c r="R167" s="3"/>
    </row>
    <row r="168" spans="18:18" x14ac:dyDescent="0.25">
      <c r="R168" s="3"/>
    </row>
    <row r="169" spans="18:18" x14ac:dyDescent="0.25">
      <c r="R169" s="3"/>
    </row>
    <row r="170" spans="18:18" x14ac:dyDescent="0.25">
      <c r="R170" s="3"/>
    </row>
    <row r="171" spans="18:18" x14ac:dyDescent="0.25">
      <c r="R171" s="3"/>
    </row>
    <row r="172" spans="18:18" x14ac:dyDescent="0.25">
      <c r="R172" s="3"/>
    </row>
    <row r="173" spans="18:18" x14ac:dyDescent="0.25">
      <c r="R173" s="3"/>
    </row>
    <row r="174" spans="18:18" x14ac:dyDescent="0.25">
      <c r="R174" s="3"/>
    </row>
  </sheetData>
  <pageMargins left="0.23622047244094491" right="0.23622047244094491" top="0.74803149606299213" bottom="0.74803149606299213" header="0.31496062992125984" footer="0.31496062992125984"/>
  <pageSetup paperSize="9" scale="14" fitToHeight="0" orientation="portrait" horizontalDpi="4294967293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Results (2)</vt:lpstr>
      <vt:lpstr>'10 Results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2018-05-05T01:54:31Z</dcterms:created>
  <dcterms:modified xsi:type="dcterms:W3CDTF">2018-05-05T02:11:57Z</dcterms:modified>
</cp:coreProperties>
</file>