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y\Documents\Results\TRR 2017\"/>
    </mc:Choice>
  </mc:AlternateContent>
  <bookViews>
    <workbookView xWindow="0" yWindow="0" windowWidth="20490" windowHeight="7455"/>
  </bookViews>
  <sheets>
    <sheet name="Handicap by start time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'Handicap by start time'!$B$5:$J$279</definedName>
    <definedName name="Age_Groups">'[1]Age Cat'!$A$1:$G$11</definedName>
    <definedName name="ANQ_Data">'[1]2 ANQ Download'!$A$1:$AI$461</definedName>
    <definedName name="Handicap_Run_Distance_">'[1]Handicap calc'!$B$2</definedName>
    <definedName name="Junior_Race">'[1]1 2017_Cal'!$K$1</definedName>
    <definedName name="Junior_Run_Sheet">[1]!Table138[[#All],[Number]:[Place ]]</definedName>
    <definedName name="Members_Details_ANQ">'[1]3 Members Extract from ANQDLoad'!$B$1:$I$306</definedName>
    <definedName name="NonMembers_Run_Sheet">[1]!Table13[#All]</definedName>
    <definedName name="Place_and_times_WOLF">'[1]9 Stopwatch download WOLF'!$A$2:$B$100</definedName>
    <definedName name="Place_Lookup_Wolf">'[1]8 Scan Sheet'!$D$1:$H$229</definedName>
    <definedName name="_xlnm.Print_Area" localSheetId="0">'Handicap by start time'!$B$1:$H$263</definedName>
    <definedName name="_xlnm.Print_Titles" localSheetId="0">'Handicap by start time'!$5:$5</definedName>
    <definedName name="Results_Table">'[2]Results (Paste Special Value'!$A$7:$AM$1759</definedName>
    <definedName name="Run_Date">'[1]1 2017_Cal'!$B$1</definedName>
    <definedName name="Run_Dist_Jnr" localSheetId="0">'[3]2 2016_Cal'!$K$1</definedName>
    <definedName name="Run_Dist_Long">'[1]1 2017_Cal'!$G$1</definedName>
    <definedName name="Run_Dist_Short">'[1]1 2017_Cal'!$J$1</definedName>
    <definedName name="Run_Dist_Wolf">'[1]1 2017_Cal'!$L$1</definedName>
    <definedName name="Run_Name">'[1]1 2017_Cal'!$E$1</definedName>
    <definedName name="RunSheet_Junior">[1]!Table138[#All]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9" i="1" l="1"/>
  <c r="G279" i="1"/>
  <c r="E279" i="1"/>
  <c r="H278" i="1"/>
  <c r="G278" i="1" s="1"/>
  <c r="E278" i="1"/>
  <c r="H277" i="1"/>
  <c r="G277" i="1"/>
  <c r="E277" i="1"/>
  <c r="H276" i="1"/>
  <c r="G276" i="1" s="1"/>
  <c r="E276" i="1"/>
  <c r="H275" i="1"/>
  <c r="G275" i="1" s="1"/>
  <c r="E275" i="1"/>
  <c r="H274" i="1"/>
  <c r="G274" i="1" s="1"/>
  <c r="E274" i="1"/>
  <c r="H273" i="1"/>
  <c r="G273" i="1"/>
  <c r="E273" i="1"/>
  <c r="H272" i="1"/>
  <c r="G272" i="1"/>
  <c r="E272" i="1"/>
  <c r="H271" i="1"/>
  <c r="G271" i="1" s="1"/>
  <c r="E271" i="1"/>
  <c r="H270" i="1"/>
  <c r="G270" i="1" s="1"/>
  <c r="E270" i="1"/>
  <c r="H269" i="1"/>
  <c r="G269" i="1"/>
  <c r="E269" i="1"/>
  <c r="H268" i="1"/>
  <c r="G268" i="1"/>
  <c r="E268" i="1"/>
  <c r="H267" i="1"/>
  <c r="G267" i="1" s="1"/>
  <c r="E267" i="1"/>
  <c r="H266" i="1"/>
  <c r="G266" i="1"/>
  <c r="E266" i="1"/>
  <c r="H265" i="1"/>
  <c r="G265" i="1"/>
  <c r="E265" i="1"/>
  <c r="H264" i="1"/>
  <c r="G264" i="1"/>
  <c r="E264" i="1"/>
  <c r="H263" i="1"/>
  <c r="G263" i="1" s="1"/>
  <c r="E263" i="1"/>
  <c r="H262" i="1"/>
  <c r="G262" i="1"/>
  <c r="E262" i="1"/>
  <c r="H261" i="1"/>
  <c r="G261" i="1"/>
  <c r="E261" i="1"/>
  <c r="H260" i="1"/>
  <c r="G260" i="1"/>
  <c r="E260" i="1"/>
  <c r="H259" i="1"/>
  <c r="G259" i="1" s="1"/>
  <c r="E259" i="1"/>
  <c r="H258" i="1"/>
  <c r="G258" i="1"/>
  <c r="E258" i="1"/>
  <c r="H257" i="1"/>
  <c r="G257" i="1"/>
  <c r="E257" i="1"/>
  <c r="H256" i="1"/>
  <c r="G256" i="1" s="1"/>
  <c r="E256" i="1"/>
  <c r="H255" i="1"/>
  <c r="G255" i="1" s="1"/>
  <c r="E255" i="1"/>
  <c r="H254" i="1"/>
  <c r="G254" i="1"/>
  <c r="E254" i="1"/>
  <c r="H253" i="1"/>
  <c r="G253" i="1"/>
  <c r="E253" i="1"/>
  <c r="H252" i="1"/>
  <c r="G252" i="1" s="1"/>
  <c r="E252" i="1"/>
  <c r="H251" i="1"/>
  <c r="G251" i="1" s="1"/>
  <c r="E251" i="1"/>
  <c r="H250" i="1"/>
  <c r="G250" i="1"/>
  <c r="E250" i="1"/>
  <c r="H249" i="1"/>
  <c r="G249" i="1"/>
  <c r="E249" i="1"/>
  <c r="H248" i="1"/>
  <c r="G248" i="1" s="1"/>
  <c r="E248" i="1"/>
  <c r="H247" i="1"/>
  <c r="G247" i="1" s="1"/>
  <c r="E247" i="1"/>
  <c r="H246" i="1"/>
  <c r="G246" i="1"/>
  <c r="E246" i="1"/>
  <c r="H245" i="1"/>
  <c r="G245" i="1"/>
  <c r="E245" i="1"/>
  <c r="H244" i="1"/>
  <c r="G244" i="1" s="1"/>
  <c r="E244" i="1"/>
  <c r="H243" i="1"/>
  <c r="G243" i="1" s="1"/>
  <c r="E243" i="1"/>
  <c r="H242" i="1"/>
  <c r="G242" i="1"/>
  <c r="E242" i="1"/>
  <c r="H241" i="1"/>
  <c r="G241" i="1"/>
  <c r="E241" i="1"/>
  <c r="H240" i="1"/>
  <c r="G240" i="1" s="1"/>
  <c r="E240" i="1"/>
  <c r="H239" i="1"/>
  <c r="G239" i="1"/>
  <c r="E239" i="1"/>
  <c r="H238" i="1"/>
  <c r="G238" i="1"/>
  <c r="E238" i="1"/>
  <c r="H237" i="1"/>
  <c r="G237" i="1" s="1"/>
  <c r="E237" i="1"/>
  <c r="H236" i="1"/>
  <c r="G236" i="1" s="1"/>
  <c r="E236" i="1"/>
  <c r="H235" i="1"/>
  <c r="G235" i="1"/>
  <c r="E235" i="1"/>
  <c r="H234" i="1"/>
  <c r="G234" i="1"/>
  <c r="E234" i="1"/>
  <c r="H233" i="1"/>
  <c r="G233" i="1" s="1"/>
  <c r="E233" i="1"/>
  <c r="H232" i="1"/>
  <c r="G232" i="1" s="1"/>
  <c r="E232" i="1"/>
  <c r="H231" i="1"/>
  <c r="G231" i="1"/>
  <c r="E231" i="1"/>
  <c r="H230" i="1"/>
  <c r="G230" i="1"/>
  <c r="E230" i="1"/>
  <c r="H229" i="1"/>
  <c r="G229" i="1" s="1"/>
  <c r="E229" i="1"/>
  <c r="H228" i="1"/>
  <c r="G228" i="1" s="1"/>
  <c r="E228" i="1"/>
  <c r="H227" i="1"/>
  <c r="G227" i="1"/>
  <c r="E227" i="1"/>
  <c r="H226" i="1"/>
  <c r="G226" i="1"/>
  <c r="E226" i="1"/>
  <c r="H225" i="1"/>
  <c r="G225" i="1" s="1"/>
  <c r="E225" i="1"/>
  <c r="H224" i="1"/>
  <c r="G224" i="1" s="1"/>
  <c r="E224" i="1"/>
  <c r="H223" i="1"/>
  <c r="G223" i="1"/>
  <c r="E223" i="1"/>
  <c r="H222" i="1"/>
  <c r="G222" i="1"/>
  <c r="E222" i="1"/>
  <c r="H221" i="1"/>
  <c r="G221" i="1" s="1"/>
  <c r="E221" i="1"/>
  <c r="H220" i="1"/>
  <c r="G220" i="1"/>
  <c r="E220" i="1"/>
  <c r="H219" i="1"/>
  <c r="G219" i="1" s="1"/>
  <c r="E219" i="1"/>
  <c r="H218" i="1"/>
  <c r="G218" i="1"/>
  <c r="E218" i="1"/>
  <c r="H217" i="1"/>
  <c r="G217" i="1" s="1"/>
  <c r="E217" i="1"/>
  <c r="H216" i="1"/>
  <c r="G216" i="1" s="1"/>
  <c r="E216" i="1"/>
  <c r="H215" i="1"/>
  <c r="G215" i="1"/>
  <c r="E215" i="1"/>
  <c r="H214" i="1"/>
  <c r="G214" i="1"/>
  <c r="E214" i="1"/>
  <c r="H213" i="1"/>
  <c r="G213" i="1" s="1"/>
  <c r="E213" i="1"/>
  <c r="H212" i="1"/>
  <c r="G212" i="1" s="1"/>
  <c r="E212" i="1"/>
  <c r="H211" i="1"/>
  <c r="G211" i="1"/>
  <c r="E211" i="1"/>
  <c r="H210" i="1"/>
  <c r="G210" i="1"/>
  <c r="E210" i="1"/>
  <c r="H209" i="1"/>
  <c r="G209" i="1" s="1"/>
  <c r="E209" i="1"/>
  <c r="H208" i="1"/>
  <c r="G208" i="1" s="1"/>
  <c r="E208" i="1"/>
  <c r="H207" i="1"/>
  <c r="G207" i="1"/>
  <c r="E207" i="1"/>
  <c r="H206" i="1"/>
  <c r="G206" i="1"/>
  <c r="E206" i="1"/>
  <c r="H205" i="1"/>
  <c r="G205" i="1" s="1"/>
  <c r="E205" i="1"/>
  <c r="H204" i="1"/>
  <c r="G204" i="1"/>
  <c r="E204" i="1"/>
  <c r="H203" i="1"/>
  <c r="G203" i="1" s="1"/>
  <c r="E203" i="1"/>
  <c r="H202" i="1"/>
  <c r="G202" i="1"/>
  <c r="E202" i="1"/>
  <c r="H201" i="1"/>
  <c r="G201" i="1" s="1"/>
  <c r="E201" i="1"/>
  <c r="H200" i="1"/>
  <c r="G200" i="1"/>
  <c r="E200" i="1"/>
  <c r="H199" i="1"/>
  <c r="G199" i="1" s="1"/>
  <c r="E199" i="1"/>
  <c r="H198" i="1"/>
  <c r="G198" i="1"/>
  <c r="E198" i="1"/>
  <c r="H197" i="1"/>
  <c r="G197" i="1" s="1"/>
  <c r="E197" i="1"/>
  <c r="H196" i="1"/>
  <c r="G196" i="1"/>
  <c r="E196" i="1"/>
  <c r="H195" i="1"/>
  <c r="G195" i="1" s="1"/>
  <c r="E195" i="1"/>
  <c r="H194" i="1"/>
  <c r="G194" i="1"/>
  <c r="E194" i="1"/>
  <c r="H193" i="1"/>
  <c r="G193" i="1" s="1"/>
  <c r="E193" i="1"/>
  <c r="H192" i="1"/>
  <c r="G192" i="1"/>
  <c r="E192" i="1"/>
  <c r="H191" i="1"/>
  <c r="G191" i="1" s="1"/>
  <c r="E191" i="1"/>
  <c r="H190" i="1"/>
  <c r="G190" i="1"/>
  <c r="E190" i="1"/>
  <c r="H189" i="1"/>
  <c r="G189" i="1" s="1"/>
  <c r="E189" i="1"/>
  <c r="H188" i="1"/>
  <c r="G188" i="1"/>
  <c r="E188" i="1"/>
  <c r="H187" i="1"/>
  <c r="G187" i="1" s="1"/>
  <c r="E187" i="1"/>
  <c r="H186" i="1"/>
  <c r="G186" i="1"/>
  <c r="E186" i="1"/>
  <c r="H185" i="1"/>
  <c r="G185" i="1" s="1"/>
  <c r="E185" i="1"/>
  <c r="H184" i="1"/>
  <c r="G184" i="1"/>
  <c r="E184" i="1"/>
  <c r="H183" i="1"/>
  <c r="G183" i="1" s="1"/>
  <c r="E183" i="1"/>
  <c r="H182" i="1"/>
  <c r="G182" i="1"/>
  <c r="E182" i="1"/>
  <c r="H181" i="1"/>
  <c r="G181" i="1" s="1"/>
  <c r="E181" i="1"/>
  <c r="H180" i="1"/>
  <c r="G180" i="1"/>
  <c r="E180" i="1"/>
  <c r="H179" i="1"/>
  <c r="G179" i="1" s="1"/>
  <c r="E179" i="1"/>
  <c r="H178" i="1"/>
  <c r="G178" i="1"/>
  <c r="E178" i="1"/>
  <c r="H177" i="1"/>
  <c r="G177" i="1" s="1"/>
  <c r="E177" i="1"/>
  <c r="H176" i="1"/>
  <c r="G176" i="1"/>
  <c r="E176" i="1"/>
  <c r="H175" i="1"/>
  <c r="G175" i="1" s="1"/>
  <c r="E175" i="1"/>
  <c r="H174" i="1"/>
  <c r="G174" i="1"/>
  <c r="E174" i="1"/>
  <c r="H173" i="1"/>
  <c r="G173" i="1" s="1"/>
  <c r="E173" i="1"/>
  <c r="H172" i="1"/>
  <c r="G172" i="1"/>
  <c r="E172" i="1"/>
  <c r="H171" i="1"/>
  <c r="G171" i="1" s="1"/>
  <c r="E171" i="1"/>
  <c r="H170" i="1"/>
  <c r="G170" i="1"/>
  <c r="E170" i="1"/>
  <c r="H169" i="1"/>
  <c r="G169" i="1"/>
  <c r="E169" i="1"/>
  <c r="H168" i="1"/>
  <c r="G168" i="1"/>
  <c r="E168" i="1"/>
  <c r="H167" i="1"/>
  <c r="G167" i="1" s="1"/>
  <c r="E167" i="1"/>
  <c r="H166" i="1"/>
  <c r="G166" i="1"/>
  <c r="E166" i="1"/>
  <c r="H165" i="1"/>
  <c r="G165" i="1"/>
  <c r="E165" i="1"/>
  <c r="H164" i="1"/>
  <c r="G164" i="1" s="1"/>
  <c r="E164" i="1"/>
  <c r="H163" i="1"/>
  <c r="G163" i="1" s="1"/>
  <c r="E163" i="1"/>
  <c r="H162" i="1"/>
  <c r="G162" i="1"/>
  <c r="E162" i="1"/>
  <c r="H161" i="1"/>
  <c r="G161" i="1"/>
  <c r="E161" i="1"/>
  <c r="H160" i="1"/>
  <c r="G160" i="1"/>
  <c r="E160" i="1"/>
  <c r="H159" i="1"/>
  <c r="G159" i="1" s="1"/>
  <c r="E159" i="1"/>
  <c r="H158" i="1"/>
  <c r="G158" i="1"/>
  <c r="E158" i="1"/>
  <c r="H157" i="1"/>
  <c r="G157" i="1"/>
  <c r="E157" i="1"/>
  <c r="H156" i="1"/>
  <c r="G156" i="1"/>
  <c r="E156" i="1"/>
  <c r="H155" i="1"/>
  <c r="G155" i="1" s="1"/>
  <c r="E155" i="1"/>
  <c r="H154" i="1"/>
  <c r="G154" i="1" s="1"/>
  <c r="E154" i="1"/>
  <c r="H153" i="1"/>
  <c r="G153" i="1"/>
  <c r="E153" i="1"/>
  <c r="H152" i="1"/>
  <c r="G152" i="1" s="1"/>
  <c r="E152" i="1"/>
  <c r="H151" i="1"/>
  <c r="G151" i="1"/>
  <c r="E151" i="1"/>
  <c r="H150" i="1"/>
  <c r="G150" i="1" s="1"/>
  <c r="E150" i="1"/>
  <c r="H149" i="1"/>
  <c r="G149" i="1"/>
  <c r="E149" i="1"/>
  <c r="H148" i="1"/>
  <c r="G148" i="1" s="1"/>
  <c r="E148" i="1"/>
  <c r="H147" i="1"/>
  <c r="G147" i="1"/>
  <c r="E147" i="1"/>
  <c r="H146" i="1"/>
  <c r="G146" i="1" s="1"/>
  <c r="E146" i="1"/>
  <c r="H145" i="1"/>
  <c r="G145" i="1"/>
  <c r="E145" i="1"/>
  <c r="H144" i="1"/>
  <c r="G144" i="1" s="1"/>
  <c r="E144" i="1"/>
  <c r="H143" i="1"/>
  <c r="G143" i="1"/>
  <c r="E143" i="1"/>
  <c r="H142" i="1"/>
  <c r="G142" i="1" s="1"/>
  <c r="E142" i="1"/>
  <c r="H141" i="1"/>
  <c r="G141" i="1"/>
  <c r="E141" i="1"/>
  <c r="H140" i="1"/>
  <c r="G140" i="1" s="1"/>
  <c r="E140" i="1"/>
  <c r="H139" i="1"/>
  <c r="G139" i="1"/>
  <c r="E139" i="1"/>
  <c r="H138" i="1"/>
  <c r="G138" i="1" s="1"/>
  <c r="E138" i="1"/>
  <c r="H137" i="1"/>
  <c r="G137" i="1"/>
  <c r="E137" i="1"/>
  <c r="H136" i="1"/>
  <c r="G136" i="1" s="1"/>
  <c r="E136" i="1"/>
  <c r="H135" i="1"/>
  <c r="G135" i="1"/>
  <c r="E135" i="1"/>
  <c r="H134" i="1"/>
  <c r="G134" i="1" s="1"/>
  <c r="E134" i="1"/>
  <c r="H133" i="1"/>
  <c r="G133" i="1"/>
  <c r="E133" i="1"/>
  <c r="H132" i="1"/>
  <c r="G132" i="1" s="1"/>
  <c r="E132" i="1"/>
  <c r="H131" i="1"/>
  <c r="G131" i="1"/>
  <c r="E131" i="1"/>
  <c r="H130" i="1"/>
  <c r="G130" i="1" s="1"/>
  <c r="E130" i="1"/>
  <c r="H129" i="1"/>
  <c r="G129" i="1"/>
  <c r="E129" i="1"/>
  <c r="H128" i="1"/>
  <c r="G128" i="1" s="1"/>
  <c r="E128" i="1"/>
  <c r="H127" i="1"/>
  <c r="G127" i="1"/>
  <c r="E127" i="1"/>
  <c r="H126" i="1"/>
  <c r="G126" i="1" s="1"/>
  <c r="E126" i="1"/>
  <c r="H125" i="1"/>
  <c r="G125" i="1"/>
  <c r="E125" i="1"/>
  <c r="H124" i="1"/>
  <c r="G124" i="1" s="1"/>
  <c r="E124" i="1"/>
  <c r="H123" i="1"/>
  <c r="G123" i="1"/>
  <c r="E123" i="1"/>
  <c r="H122" i="1"/>
  <c r="G122" i="1" s="1"/>
  <c r="E122" i="1"/>
  <c r="H121" i="1"/>
  <c r="G121" i="1"/>
  <c r="E121" i="1"/>
  <c r="H120" i="1"/>
  <c r="G120" i="1" s="1"/>
  <c r="E120" i="1"/>
  <c r="H119" i="1"/>
  <c r="G119" i="1"/>
  <c r="E119" i="1"/>
  <c r="H118" i="1"/>
  <c r="G118" i="1" s="1"/>
  <c r="E118" i="1"/>
  <c r="H117" i="1"/>
  <c r="G117" i="1"/>
  <c r="E117" i="1"/>
  <c r="H116" i="1"/>
  <c r="G116" i="1" s="1"/>
  <c r="E116" i="1"/>
  <c r="H115" i="1"/>
  <c r="G115" i="1"/>
  <c r="E115" i="1"/>
  <c r="H114" i="1"/>
  <c r="G114" i="1" s="1"/>
  <c r="E114" i="1"/>
  <c r="H113" i="1"/>
  <c r="G113" i="1"/>
  <c r="E113" i="1"/>
  <c r="H112" i="1"/>
  <c r="G112" i="1" s="1"/>
  <c r="E112" i="1"/>
  <c r="H111" i="1"/>
  <c r="G111" i="1"/>
  <c r="E111" i="1"/>
  <c r="H110" i="1"/>
  <c r="G110" i="1" s="1"/>
  <c r="E110" i="1"/>
  <c r="H109" i="1"/>
  <c r="G109" i="1"/>
  <c r="E109" i="1"/>
  <c r="H108" i="1"/>
  <c r="G108" i="1" s="1"/>
  <c r="E108" i="1"/>
  <c r="H107" i="1"/>
  <c r="G107" i="1"/>
  <c r="E107" i="1"/>
  <c r="H106" i="1"/>
  <c r="G106" i="1" s="1"/>
  <c r="E106" i="1"/>
  <c r="H105" i="1"/>
  <c r="G105" i="1"/>
  <c r="E105" i="1"/>
  <c r="H104" i="1"/>
  <c r="G104" i="1" s="1"/>
  <c r="E104" i="1"/>
  <c r="H103" i="1"/>
  <c r="G103" i="1"/>
  <c r="E103" i="1"/>
  <c r="H102" i="1"/>
  <c r="G102" i="1" s="1"/>
  <c r="E102" i="1"/>
  <c r="H101" i="1"/>
  <c r="G101" i="1"/>
  <c r="E101" i="1"/>
  <c r="H100" i="1"/>
  <c r="G100" i="1" s="1"/>
  <c r="E100" i="1"/>
  <c r="H99" i="1"/>
  <c r="G99" i="1"/>
  <c r="E99" i="1"/>
  <c r="H98" i="1"/>
  <c r="G98" i="1" s="1"/>
  <c r="E98" i="1"/>
  <c r="H97" i="1"/>
  <c r="G97" i="1"/>
  <c r="E97" i="1"/>
  <c r="H96" i="1"/>
  <c r="G96" i="1" s="1"/>
  <c r="E96" i="1"/>
  <c r="H95" i="1"/>
  <c r="G95" i="1"/>
  <c r="E95" i="1"/>
  <c r="H94" i="1"/>
  <c r="G94" i="1" s="1"/>
  <c r="E94" i="1"/>
  <c r="H93" i="1"/>
  <c r="G93" i="1"/>
  <c r="E93" i="1"/>
  <c r="H92" i="1"/>
  <c r="G92" i="1" s="1"/>
  <c r="E92" i="1"/>
  <c r="H91" i="1"/>
  <c r="G91" i="1"/>
  <c r="E91" i="1"/>
  <c r="H90" i="1"/>
  <c r="G90" i="1" s="1"/>
  <c r="E90" i="1"/>
  <c r="H89" i="1"/>
  <c r="G89" i="1"/>
  <c r="E89" i="1"/>
  <c r="H88" i="1"/>
  <c r="G88" i="1" s="1"/>
  <c r="E88" i="1"/>
  <c r="H87" i="1"/>
  <c r="G87" i="1"/>
  <c r="E87" i="1"/>
  <c r="H86" i="1"/>
  <c r="G86" i="1" s="1"/>
  <c r="E86" i="1"/>
  <c r="H85" i="1"/>
  <c r="G85" i="1"/>
  <c r="E85" i="1"/>
  <c r="H84" i="1"/>
  <c r="G84" i="1" s="1"/>
  <c r="E84" i="1"/>
  <c r="H83" i="1"/>
  <c r="G83" i="1"/>
  <c r="E83" i="1"/>
  <c r="H82" i="1"/>
  <c r="G82" i="1" s="1"/>
  <c r="E82" i="1"/>
  <c r="H81" i="1"/>
  <c r="G81" i="1"/>
  <c r="E81" i="1"/>
  <c r="H80" i="1"/>
  <c r="G80" i="1" s="1"/>
  <c r="E80" i="1"/>
  <c r="H79" i="1"/>
  <c r="G79" i="1"/>
  <c r="E79" i="1"/>
  <c r="H78" i="1"/>
  <c r="G78" i="1" s="1"/>
  <c r="E78" i="1"/>
  <c r="H77" i="1"/>
  <c r="G77" i="1"/>
  <c r="E77" i="1"/>
  <c r="H76" i="1"/>
  <c r="G76" i="1" s="1"/>
  <c r="E76" i="1"/>
  <c r="H75" i="1"/>
  <c r="G75" i="1"/>
  <c r="E75" i="1"/>
  <c r="H74" i="1"/>
  <c r="G74" i="1" s="1"/>
  <c r="E74" i="1"/>
  <c r="H73" i="1"/>
  <c r="G73" i="1"/>
  <c r="E73" i="1"/>
  <c r="H72" i="1"/>
  <c r="G72" i="1" s="1"/>
  <c r="E72" i="1"/>
  <c r="H71" i="1"/>
  <c r="G71" i="1"/>
  <c r="E71" i="1"/>
  <c r="H70" i="1"/>
  <c r="G70" i="1" s="1"/>
  <c r="E70" i="1"/>
  <c r="H69" i="1"/>
  <c r="G69" i="1"/>
  <c r="E69" i="1"/>
  <c r="H68" i="1"/>
  <c r="G68" i="1" s="1"/>
  <c r="E68" i="1"/>
  <c r="H67" i="1"/>
  <c r="G67" i="1"/>
  <c r="E67" i="1"/>
  <c r="H66" i="1"/>
  <c r="G66" i="1" s="1"/>
  <c r="E66" i="1"/>
  <c r="H65" i="1"/>
  <c r="G65" i="1"/>
  <c r="E65" i="1"/>
  <c r="H64" i="1"/>
  <c r="G64" i="1" s="1"/>
  <c r="E64" i="1"/>
  <c r="H63" i="1"/>
  <c r="G63" i="1"/>
  <c r="E63" i="1"/>
  <c r="H62" i="1"/>
  <c r="G62" i="1" s="1"/>
  <c r="E62" i="1"/>
  <c r="H61" i="1"/>
  <c r="G61" i="1"/>
  <c r="E61" i="1"/>
  <c r="H60" i="1"/>
  <c r="G60" i="1" s="1"/>
  <c r="E60" i="1"/>
  <c r="H59" i="1"/>
  <c r="G59" i="1"/>
  <c r="E59" i="1"/>
  <c r="H58" i="1"/>
  <c r="G58" i="1" s="1"/>
  <c r="E58" i="1"/>
  <c r="H57" i="1"/>
  <c r="G57" i="1"/>
  <c r="E57" i="1"/>
  <c r="H56" i="1"/>
  <c r="G56" i="1" s="1"/>
  <c r="E56" i="1"/>
  <c r="H55" i="1"/>
  <c r="G55" i="1"/>
  <c r="E55" i="1"/>
  <c r="H54" i="1"/>
  <c r="G54" i="1" s="1"/>
  <c r="E54" i="1"/>
  <c r="H53" i="1"/>
  <c r="G53" i="1"/>
  <c r="E53" i="1"/>
  <c r="H52" i="1"/>
  <c r="G52" i="1" s="1"/>
  <c r="E52" i="1"/>
  <c r="H51" i="1"/>
  <c r="G51" i="1"/>
  <c r="E51" i="1"/>
  <c r="H50" i="1"/>
  <c r="G50" i="1" s="1"/>
  <c r="E50" i="1"/>
  <c r="H49" i="1"/>
  <c r="G49" i="1"/>
  <c r="E49" i="1"/>
  <c r="H48" i="1"/>
  <c r="G48" i="1" s="1"/>
  <c r="E48" i="1"/>
  <c r="H47" i="1"/>
  <c r="G47" i="1"/>
  <c r="E47" i="1"/>
  <c r="H46" i="1"/>
  <c r="G46" i="1" s="1"/>
  <c r="E46" i="1"/>
  <c r="H45" i="1"/>
  <c r="G45" i="1"/>
  <c r="E45" i="1"/>
  <c r="H44" i="1"/>
  <c r="G44" i="1" s="1"/>
  <c r="E44" i="1"/>
  <c r="H43" i="1"/>
  <c r="G43" i="1" s="1"/>
  <c r="E43" i="1"/>
  <c r="H42" i="1"/>
  <c r="G42" i="1"/>
  <c r="E42" i="1"/>
  <c r="H41" i="1"/>
  <c r="G41" i="1" s="1"/>
  <c r="E41" i="1"/>
  <c r="H40" i="1"/>
  <c r="G40" i="1"/>
  <c r="E40" i="1"/>
  <c r="H39" i="1"/>
  <c r="G39" i="1" s="1"/>
  <c r="E39" i="1"/>
  <c r="H38" i="1"/>
  <c r="G38" i="1"/>
  <c r="E38" i="1"/>
  <c r="H37" i="1"/>
  <c r="G37" i="1" s="1"/>
  <c r="E37" i="1"/>
  <c r="H36" i="1"/>
  <c r="G36" i="1"/>
  <c r="E36" i="1"/>
  <c r="H35" i="1"/>
  <c r="G35" i="1" s="1"/>
  <c r="E35" i="1"/>
  <c r="H34" i="1"/>
  <c r="G34" i="1"/>
  <c r="E34" i="1"/>
  <c r="H33" i="1"/>
  <c r="G33" i="1" s="1"/>
  <c r="E33" i="1"/>
  <c r="H32" i="1"/>
  <c r="G32" i="1"/>
  <c r="E32" i="1"/>
  <c r="H31" i="1"/>
  <c r="G31" i="1" s="1"/>
  <c r="E31" i="1"/>
  <c r="H30" i="1"/>
  <c r="G30" i="1"/>
  <c r="E30" i="1"/>
  <c r="H29" i="1"/>
  <c r="G29" i="1" s="1"/>
  <c r="E29" i="1"/>
  <c r="H28" i="1"/>
  <c r="G28" i="1"/>
  <c r="E28" i="1"/>
  <c r="H27" i="1"/>
  <c r="G27" i="1" s="1"/>
  <c r="E27" i="1"/>
  <c r="H26" i="1"/>
  <c r="G26" i="1"/>
  <c r="E26" i="1"/>
  <c r="H25" i="1"/>
  <c r="G25" i="1" s="1"/>
  <c r="E25" i="1"/>
  <c r="H24" i="1"/>
  <c r="G24" i="1"/>
  <c r="E24" i="1"/>
  <c r="H23" i="1"/>
  <c r="G23" i="1" s="1"/>
  <c r="E23" i="1"/>
  <c r="H22" i="1"/>
  <c r="G22" i="1"/>
  <c r="E22" i="1"/>
  <c r="H21" i="1"/>
  <c r="G21" i="1" s="1"/>
  <c r="E21" i="1"/>
  <c r="H20" i="1"/>
  <c r="G20" i="1"/>
  <c r="E20" i="1"/>
  <c r="H19" i="1"/>
  <c r="G19" i="1" s="1"/>
  <c r="E19" i="1"/>
  <c r="H18" i="1"/>
  <c r="G18" i="1"/>
  <c r="E18" i="1"/>
  <c r="H17" i="1"/>
  <c r="G17" i="1" s="1"/>
  <c r="E17" i="1"/>
  <c r="H16" i="1"/>
  <c r="G16" i="1"/>
  <c r="E16" i="1"/>
  <c r="H15" i="1"/>
  <c r="G15" i="1" s="1"/>
  <c r="E15" i="1"/>
  <c r="H14" i="1"/>
  <c r="G14" i="1"/>
  <c r="E14" i="1"/>
  <c r="H13" i="1"/>
  <c r="G13" i="1" s="1"/>
  <c r="E13" i="1"/>
  <c r="H12" i="1"/>
  <c r="G12" i="1"/>
  <c r="E12" i="1"/>
  <c r="H11" i="1"/>
  <c r="G11" i="1" s="1"/>
  <c r="E11" i="1"/>
  <c r="H10" i="1"/>
  <c r="G10" i="1"/>
  <c r="E10" i="1"/>
  <c r="H9" i="1"/>
  <c r="G9" i="1" s="1"/>
  <c r="E9" i="1"/>
  <c r="H8" i="1"/>
  <c r="G8" i="1"/>
  <c r="E8" i="1"/>
  <c r="H7" i="1"/>
  <c r="G7" i="1" s="1"/>
  <c r="E7" i="1"/>
  <c r="I6" i="1"/>
  <c r="I7" i="1" s="1"/>
  <c r="G6" i="1"/>
  <c r="I8" i="1" l="1"/>
  <c r="J7" i="1" s="1"/>
  <c r="J6" i="1"/>
  <c r="I9" i="1" l="1"/>
  <c r="J8" i="1" s="1"/>
  <c r="I10" i="1" l="1"/>
  <c r="J9" i="1" s="1"/>
  <c r="I11" i="1" l="1"/>
  <c r="J10" i="1"/>
  <c r="I12" i="1" l="1"/>
  <c r="J11" i="1"/>
  <c r="I13" i="1" l="1"/>
  <c r="J12" i="1" s="1"/>
  <c r="I14" i="1" l="1"/>
  <c r="J13" i="1" s="1"/>
  <c r="I15" i="1" l="1"/>
  <c r="J14" i="1" s="1"/>
  <c r="I16" i="1" l="1"/>
  <c r="J15" i="1" s="1"/>
  <c r="I17" i="1" l="1"/>
  <c r="J16" i="1" s="1"/>
  <c r="I18" i="1" l="1"/>
  <c r="J17" i="1" s="1"/>
  <c r="I19" i="1" l="1"/>
  <c r="J18" i="1" s="1"/>
  <c r="I20" i="1" l="1"/>
  <c r="J19" i="1" s="1"/>
  <c r="I21" i="1" l="1"/>
  <c r="J20" i="1" s="1"/>
  <c r="I22" i="1" l="1"/>
  <c r="J21" i="1" s="1"/>
  <c r="I23" i="1" l="1"/>
  <c r="J22" i="1" s="1"/>
  <c r="I24" i="1" l="1"/>
  <c r="J23" i="1" s="1"/>
  <c r="I25" i="1" l="1"/>
  <c r="J24" i="1" s="1"/>
  <c r="I26" i="1" l="1"/>
  <c r="J25" i="1" s="1"/>
  <c r="I27" i="1" l="1"/>
  <c r="J26" i="1" s="1"/>
  <c r="I28" i="1" l="1"/>
  <c r="I29" i="1" l="1"/>
  <c r="J27" i="1"/>
  <c r="I30" i="1" l="1"/>
  <c r="J28" i="1"/>
  <c r="I31" i="1" l="1"/>
  <c r="J29" i="1"/>
  <c r="I32" i="1" l="1"/>
  <c r="J30" i="1"/>
  <c r="I33" i="1" l="1"/>
  <c r="J31" i="1"/>
  <c r="I34" i="1" l="1"/>
  <c r="J32" i="1"/>
  <c r="I35" i="1" l="1"/>
  <c r="J33" i="1"/>
  <c r="I36" i="1" l="1"/>
  <c r="J34" i="1"/>
  <c r="I37" i="1" l="1"/>
  <c r="J35" i="1"/>
  <c r="I38" i="1" l="1"/>
  <c r="J36" i="1"/>
  <c r="I39" i="1" l="1"/>
  <c r="J37" i="1"/>
  <c r="I40" i="1" l="1"/>
  <c r="J38" i="1"/>
  <c r="I41" i="1" l="1"/>
  <c r="J39" i="1"/>
  <c r="I42" i="1" l="1"/>
  <c r="J40" i="1"/>
  <c r="I43" i="1" l="1"/>
  <c r="J41" i="1"/>
  <c r="I44" i="1" l="1"/>
  <c r="J43" i="1" s="1"/>
  <c r="J42" i="1"/>
  <c r="I45" i="1" l="1"/>
  <c r="I46" i="1" l="1"/>
  <c r="J44" i="1"/>
  <c r="I47" i="1" l="1"/>
  <c r="J45" i="1"/>
  <c r="I48" i="1" l="1"/>
  <c r="J47" i="1" s="1"/>
  <c r="J46" i="1"/>
  <c r="I49" i="1" l="1"/>
  <c r="J48" i="1" s="1"/>
  <c r="I50" i="1" l="1"/>
  <c r="I51" i="1" l="1"/>
  <c r="J49" i="1"/>
  <c r="I52" i="1" l="1"/>
  <c r="J50" i="1"/>
  <c r="I53" i="1" l="1"/>
  <c r="J51" i="1"/>
  <c r="I54" i="1" l="1"/>
  <c r="J52" i="1"/>
  <c r="I55" i="1" l="1"/>
  <c r="J53" i="1"/>
  <c r="I56" i="1" l="1"/>
  <c r="J54" i="1"/>
  <c r="I57" i="1" l="1"/>
  <c r="J55" i="1"/>
  <c r="I58" i="1" l="1"/>
  <c r="J56" i="1"/>
  <c r="I59" i="1" l="1"/>
  <c r="J57" i="1"/>
  <c r="I60" i="1" l="1"/>
  <c r="J58" i="1"/>
  <c r="I61" i="1" l="1"/>
  <c r="J59" i="1"/>
  <c r="I62" i="1" l="1"/>
  <c r="J60" i="1"/>
  <c r="I63" i="1" l="1"/>
  <c r="J61" i="1"/>
  <c r="I64" i="1" l="1"/>
  <c r="J62" i="1"/>
  <c r="I65" i="1" l="1"/>
  <c r="J63" i="1"/>
  <c r="I66" i="1" l="1"/>
  <c r="J64" i="1"/>
  <c r="I67" i="1" l="1"/>
  <c r="J65" i="1"/>
  <c r="I68" i="1" l="1"/>
  <c r="J67" i="1" s="1"/>
  <c r="J66" i="1"/>
  <c r="I69" i="1" l="1"/>
  <c r="I70" i="1" l="1"/>
  <c r="J69" i="1"/>
  <c r="J68" i="1"/>
  <c r="I71" i="1" l="1"/>
  <c r="J70" i="1" s="1"/>
  <c r="I72" i="1" l="1"/>
  <c r="I73" i="1" l="1"/>
  <c r="J72" i="1" s="1"/>
  <c r="J71" i="1"/>
  <c r="I74" i="1" l="1"/>
  <c r="J73" i="1" s="1"/>
  <c r="I75" i="1" l="1"/>
  <c r="J74" i="1" s="1"/>
  <c r="I76" i="1" l="1"/>
  <c r="J75" i="1" s="1"/>
  <c r="I77" i="1" l="1"/>
  <c r="J76" i="1" s="1"/>
  <c r="I78" i="1" l="1"/>
  <c r="J77" i="1" s="1"/>
  <c r="I79" i="1" l="1"/>
  <c r="J78" i="1" s="1"/>
  <c r="I80" i="1" l="1"/>
  <c r="J79" i="1" s="1"/>
  <c r="I81" i="1" l="1"/>
  <c r="J80" i="1" s="1"/>
  <c r="I82" i="1" l="1"/>
  <c r="I83" i="1" l="1"/>
  <c r="J82" i="1"/>
  <c r="J81" i="1"/>
  <c r="I84" i="1" l="1"/>
  <c r="I85" i="1" l="1"/>
  <c r="J83" i="1"/>
  <c r="I86" i="1" l="1"/>
  <c r="J84" i="1"/>
  <c r="I87" i="1" l="1"/>
  <c r="J85" i="1"/>
  <c r="I88" i="1" l="1"/>
  <c r="J86" i="1"/>
  <c r="I89" i="1" l="1"/>
  <c r="J87" i="1"/>
  <c r="I90" i="1" l="1"/>
  <c r="J88" i="1"/>
  <c r="I91" i="1" l="1"/>
  <c r="J89" i="1"/>
  <c r="I92" i="1" l="1"/>
  <c r="J90" i="1"/>
  <c r="I93" i="1" l="1"/>
  <c r="J91" i="1"/>
  <c r="I94" i="1" l="1"/>
  <c r="J92" i="1"/>
  <c r="I95" i="1" l="1"/>
  <c r="J93" i="1"/>
  <c r="I96" i="1" l="1"/>
  <c r="J94" i="1"/>
  <c r="I97" i="1" l="1"/>
  <c r="J95" i="1"/>
  <c r="I98" i="1" l="1"/>
  <c r="J96" i="1"/>
  <c r="I99" i="1" l="1"/>
  <c r="J97" i="1"/>
  <c r="I100" i="1" l="1"/>
  <c r="J98" i="1"/>
  <c r="I101" i="1" l="1"/>
  <c r="J99" i="1"/>
  <c r="I102" i="1" l="1"/>
  <c r="J100" i="1"/>
  <c r="I103" i="1" l="1"/>
  <c r="J101" i="1"/>
  <c r="I104" i="1" l="1"/>
  <c r="J102" i="1"/>
  <c r="I105" i="1" l="1"/>
  <c r="J104" i="1" s="1"/>
  <c r="J103" i="1"/>
  <c r="I106" i="1" l="1"/>
  <c r="I107" i="1" l="1"/>
  <c r="J105" i="1"/>
  <c r="I108" i="1" l="1"/>
  <c r="J106" i="1"/>
  <c r="I109" i="1" l="1"/>
  <c r="J107" i="1"/>
  <c r="I110" i="1" l="1"/>
  <c r="J108" i="1"/>
  <c r="I111" i="1" l="1"/>
  <c r="J109" i="1"/>
  <c r="I112" i="1" l="1"/>
  <c r="J110" i="1"/>
  <c r="I113" i="1" l="1"/>
  <c r="J111" i="1"/>
  <c r="I114" i="1" l="1"/>
  <c r="J112" i="1"/>
  <c r="I115" i="1" l="1"/>
  <c r="J113" i="1"/>
  <c r="I116" i="1" l="1"/>
  <c r="J114" i="1"/>
  <c r="I117" i="1" l="1"/>
  <c r="J115" i="1"/>
  <c r="I118" i="1" l="1"/>
  <c r="J116" i="1"/>
  <c r="I119" i="1" l="1"/>
  <c r="J117" i="1"/>
  <c r="I120" i="1" l="1"/>
  <c r="J118" i="1"/>
  <c r="I121" i="1" l="1"/>
  <c r="J119" i="1"/>
  <c r="I122" i="1" l="1"/>
  <c r="J120" i="1"/>
  <c r="I123" i="1" l="1"/>
  <c r="J121" i="1"/>
  <c r="I124" i="1" l="1"/>
  <c r="J122" i="1"/>
  <c r="I125" i="1" l="1"/>
  <c r="J124" i="1" s="1"/>
  <c r="J123" i="1"/>
  <c r="I126" i="1" l="1"/>
  <c r="J125" i="1" s="1"/>
  <c r="I127" i="1" l="1"/>
  <c r="J126" i="1"/>
  <c r="I128" i="1" l="1"/>
  <c r="J127" i="1"/>
  <c r="I129" i="1" l="1"/>
  <c r="J128" i="1" s="1"/>
  <c r="I130" i="1" l="1"/>
  <c r="J129" i="1"/>
  <c r="I131" i="1" l="1"/>
  <c r="J130" i="1" s="1"/>
  <c r="I132" i="1" l="1"/>
  <c r="J131" i="1" s="1"/>
  <c r="I133" i="1" l="1"/>
  <c r="I134" i="1" l="1"/>
  <c r="J133" i="1" s="1"/>
  <c r="J132" i="1"/>
  <c r="I135" i="1" l="1"/>
  <c r="J134" i="1" s="1"/>
  <c r="I136" i="1" l="1"/>
  <c r="J135" i="1"/>
  <c r="I137" i="1" l="1"/>
  <c r="J136" i="1"/>
  <c r="I138" i="1" l="1"/>
  <c r="J137" i="1"/>
  <c r="I139" i="1" l="1"/>
  <c r="J138" i="1" s="1"/>
  <c r="I140" i="1" l="1"/>
  <c r="J139" i="1" s="1"/>
  <c r="I141" i="1" l="1"/>
  <c r="J140" i="1" s="1"/>
  <c r="I142" i="1" l="1"/>
  <c r="J141" i="1"/>
  <c r="I143" i="1" l="1"/>
  <c r="J142" i="1" s="1"/>
  <c r="I144" i="1" l="1"/>
  <c r="J143" i="1"/>
  <c r="I145" i="1" l="1"/>
  <c r="J144" i="1"/>
  <c r="I146" i="1" l="1"/>
  <c r="I147" i="1" l="1"/>
  <c r="J146" i="1" s="1"/>
  <c r="J145" i="1"/>
  <c r="I148" i="1" l="1"/>
  <c r="J147" i="1" s="1"/>
  <c r="I149" i="1" l="1"/>
  <c r="J148" i="1" s="1"/>
  <c r="I150" i="1" l="1"/>
  <c r="J149" i="1" s="1"/>
  <c r="I151" i="1" l="1"/>
  <c r="J150" i="1" s="1"/>
  <c r="I152" i="1" l="1"/>
  <c r="I153" i="1" l="1"/>
  <c r="J152" i="1"/>
  <c r="J151" i="1"/>
  <c r="I154" i="1" l="1"/>
  <c r="J153" i="1" s="1"/>
  <c r="I155" i="1" l="1"/>
  <c r="I156" i="1" l="1"/>
  <c r="J155" i="1"/>
  <c r="J154" i="1"/>
  <c r="I157" i="1" l="1"/>
  <c r="J156" i="1"/>
  <c r="I158" i="1" l="1"/>
  <c r="J157" i="1" s="1"/>
  <c r="I159" i="1" l="1"/>
  <c r="J158" i="1"/>
  <c r="I160" i="1" l="1"/>
  <c r="J159" i="1"/>
  <c r="I161" i="1" l="1"/>
  <c r="J160" i="1"/>
  <c r="I162" i="1" l="1"/>
  <c r="J161" i="1" s="1"/>
  <c r="I163" i="1" l="1"/>
  <c r="J162" i="1"/>
  <c r="I164" i="1" l="1"/>
  <c r="J163" i="1"/>
  <c r="I165" i="1" l="1"/>
  <c r="J164" i="1" s="1"/>
  <c r="I166" i="1" l="1"/>
  <c r="J165" i="1" s="1"/>
  <c r="I167" i="1" l="1"/>
  <c r="J166" i="1"/>
  <c r="I168" i="1" l="1"/>
  <c r="J167" i="1"/>
  <c r="I169" i="1" l="1"/>
  <c r="J168" i="1"/>
  <c r="I170" i="1" l="1"/>
  <c r="J169" i="1"/>
  <c r="I171" i="1" l="1"/>
  <c r="J170" i="1" s="1"/>
  <c r="I172" i="1" l="1"/>
  <c r="J171" i="1"/>
  <c r="I173" i="1" l="1"/>
  <c r="J172" i="1"/>
  <c r="I174" i="1" l="1"/>
  <c r="J173" i="1"/>
  <c r="I175" i="1" l="1"/>
  <c r="J174" i="1"/>
  <c r="I176" i="1" l="1"/>
  <c r="I177" i="1" l="1"/>
  <c r="J176" i="1" s="1"/>
  <c r="J175" i="1"/>
  <c r="I178" i="1" l="1"/>
  <c r="J177" i="1" s="1"/>
  <c r="I179" i="1" l="1"/>
  <c r="J178" i="1" s="1"/>
  <c r="I180" i="1" l="1"/>
  <c r="J179" i="1"/>
  <c r="I181" i="1" l="1"/>
  <c r="J180" i="1" s="1"/>
  <c r="I182" i="1" l="1"/>
  <c r="J181" i="1" s="1"/>
  <c r="I183" i="1" l="1"/>
  <c r="J182" i="1" s="1"/>
  <c r="I184" i="1" l="1"/>
  <c r="J183" i="1" s="1"/>
  <c r="I185" i="1" l="1"/>
  <c r="J184" i="1"/>
  <c r="I186" i="1" l="1"/>
  <c r="J185" i="1" s="1"/>
  <c r="I187" i="1" l="1"/>
  <c r="J186" i="1"/>
  <c r="I188" i="1" l="1"/>
  <c r="J187" i="1" s="1"/>
  <c r="I189" i="1" l="1"/>
  <c r="J188" i="1"/>
  <c r="I190" i="1" l="1"/>
  <c r="J189" i="1" s="1"/>
  <c r="I191" i="1" l="1"/>
  <c r="J190" i="1" s="1"/>
  <c r="I192" i="1" l="1"/>
  <c r="J191" i="1" s="1"/>
  <c r="I193" i="1" l="1"/>
  <c r="J192" i="1" s="1"/>
  <c r="I194" i="1" l="1"/>
  <c r="I195" i="1" l="1"/>
  <c r="J194" i="1"/>
  <c r="J193" i="1"/>
  <c r="I196" i="1" l="1"/>
  <c r="J195" i="1" s="1"/>
  <c r="I197" i="1" l="1"/>
  <c r="J196" i="1"/>
  <c r="I198" i="1" l="1"/>
  <c r="J197" i="1" s="1"/>
  <c r="I199" i="1" l="1"/>
  <c r="J198" i="1" s="1"/>
  <c r="I200" i="1" l="1"/>
  <c r="I201" i="1" l="1"/>
  <c r="J200" i="1"/>
  <c r="J199" i="1"/>
  <c r="I202" i="1" l="1"/>
  <c r="J201" i="1" s="1"/>
  <c r="I203" i="1" l="1"/>
  <c r="J202" i="1"/>
  <c r="I204" i="1" l="1"/>
  <c r="I205" i="1" l="1"/>
  <c r="J203" i="1"/>
  <c r="I206" i="1" l="1"/>
  <c r="J204" i="1"/>
  <c r="I207" i="1" l="1"/>
  <c r="J205" i="1"/>
  <c r="I208" i="1" l="1"/>
  <c r="J206" i="1"/>
  <c r="I209" i="1" l="1"/>
  <c r="J207" i="1"/>
  <c r="I210" i="1" l="1"/>
  <c r="J208" i="1"/>
  <c r="I211" i="1" l="1"/>
  <c r="J209" i="1"/>
  <c r="I212" i="1" l="1"/>
  <c r="J210" i="1"/>
  <c r="I213" i="1" l="1"/>
  <c r="J212" i="1"/>
  <c r="J211" i="1"/>
  <c r="I214" i="1" l="1"/>
  <c r="J213" i="1"/>
  <c r="I215" i="1" l="1"/>
  <c r="J214" i="1" s="1"/>
  <c r="I216" i="1" l="1"/>
  <c r="I217" i="1" l="1"/>
  <c r="J216" i="1"/>
  <c r="J215" i="1"/>
  <c r="I218" i="1" l="1"/>
  <c r="J217" i="1" s="1"/>
  <c r="I219" i="1" l="1"/>
  <c r="J218" i="1" s="1"/>
  <c r="I220" i="1" l="1"/>
  <c r="J219" i="1"/>
  <c r="I221" i="1" l="1"/>
  <c r="I222" i="1" l="1"/>
  <c r="J221" i="1"/>
  <c r="J220" i="1"/>
  <c r="I223" i="1" l="1"/>
  <c r="J222" i="1" s="1"/>
  <c r="I224" i="1" l="1"/>
  <c r="J223" i="1" s="1"/>
  <c r="I225" i="1" l="1"/>
  <c r="J224" i="1" s="1"/>
  <c r="I226" i="1" l="1"/>
  <c r="J225" i="1" s="1"/>
  <c r="I227" i="1" l="1"/>
  <c r="J226" i="1" s="1"/>
  <c r="I228" i="1" l="1"/>
  <c r="J227" i="1" s="1"/>
  <c r="I229" i="1" l="1"/>
  <c r="J228" i="1" s="1"/>
  <c r="I230" i="1" l="1"/>
  <c r="J229" i="1" s="1"/>
  <c r="I231" i="1" l="1"/>
  <c r="J230" i="1" s="1"/>
  <c r="I232" i="1" l="1"/>
  <c r="J231" i="1" s="1"/>
  <c r="I233" i="1" l="1"/>
  <c r="J232" i="1" s="1"/>
  <c r="I234" i="1" l="1"/>
  <c r="J233" i="1" s="1"/>
  <c r="I235" i="1" l="1"/>
  <c r="J234" i="1" s="1"/>
  <c r="I236" i="1" l="1"/>
  <c r="J235" i="1" s="1"/>
  <c r="I237" i="1" l="1"/>
  <c r="J236" i="1" s="1"/>
  <c r="I238" i="1" l="1"/>
  <c r="J237" i="1" s="1"/>
  <c r="I239" i="1" l="1"/>
  <c r="J238" i="1"/>
  <c r="I240" i="1" l="1"/>
  <c r="J239" i="1" s="1"/>
  <c r="I241" i="1" l="1"/>
  <c r="J240" i="1" s="1"/>
  <c r="I242" i="1" l="1"/>
  <c r="J241" i="1" s="1"/>
  <c r="I243" i="1" l="1"/>
  <c r="J242" i="1" s="1"/>
  <c r="I244" i="1" l="1"/>
  <c r="J243" i="1" s="1"/>
  <c r="I245" i="1" l="1"/>
  <c r="J244" i="1" s="1"/>
  <c r="I246" i="1" l="1"/>
  <c r="J245" i="1" s="1"/>
  <c r="I247" i="1" l="1"/>
  <c r="J246" i="1" s="1"/>
  <c r="I248" i="1" l="1"/>
  <c r="J247" i="1" s="1"/>
  <c r="I249" i="1" l="1"/>
  <c r="J248" i="1" s="1"/>
  <c r="I250" i="1" l="1"/>
  <c r="J249" i="1"/>
  <c r="I251" i="1" l="1"/>
  <c r="J250" i="1" s="1"/>
  <c r="I252" i="1" l="1"/>
  <c r="J251" i="1" s="1"/>
  <c r="I253" i="1" l="1"/>
  <c r="J252" i="1" s="1"/>
  <c r="I254" i="1" l="1"/>
  <c r="J253" i="1"/>
  <c r="I255" i="1" l="1"/>
  <c r="J254" i="1" s="1"/>
  <c r="I256" i="1" l="1"/>
  <c r="J255" i="1" s="1"/>
  <c r="I257" i="1" l="1"/>
  <c r="J256" i="1"/>
  <c r="I258" i="1" l="1"/>
  <c r="J257" i="1" s="1"/>
  <c r="I259" i="1" l="1"/>
  <c r="J258" i="1" s="1"/>
  <c r="I260" i="1" l="1"/>
  <c r="J259" i="1" s="1"/>
  <c r="I261" i="1" l="1"/>
  <c r="J260" i="1" s="1"/>
  <c r="I262" i="1" l="1"/>
  <c r="J261" i="1" s="1"/>
  <c r="I263" i="1" l="1"/>
  <c r="J262" i="1"/>
  <c r="I264" i="1" l="1"/>
  <c r="J263" i="1" s="1"/>
  <c r="I265" i="1" l="1"/>
  <c r="J264" i="1" s="1"/>
  <c r="I266" i="1" l="1"/>
  <c r="J265" i="1" s="1"/>
  <c r="I267" i="1" l="1"/>
  <c r="J266" i="1"/>
  <c r="I268" i="1" l="1"/>
  <c r="J267" i="1" s="1"/>
  <c r="I269" i="1" l="1"/>
  <c r="J268" i="1" s="1"/>
  <c r="I270" i="1" l="1"/>
  <c r="J269" i="1" s="1"/>
  <c r="I271" i="1" l="1"/>
  <c r="J270" i="1" s="1"/>
  <c r="I272" i="1" l="1"/>
  <c r="J271" i="1" s="1"/>
  <c r="I273" i="1" l="1"/>
  <c r="J272" i="1"/>
  <c r="I274" i="1" l="1"/>
  <c r="J273" i="1" s="1"/>
  <c r="I275" i="1" l="1"/>
  <c r="J274" i="1" s="1"/>
  <c r="I276" i="1" l="1"/>
  <c r="J275" i="1" s="1"/>
  <c r="I277" i="1" l="1"/>
  <c r="J276" i="1" s="1"/>
  <c r="I278" i="1" l="1"/>
  <c r="J277" i="1" s="1"/>
  <c r="I279" i="1" l="1"/>
  <c r="J279" i="1" s="1"/>
  <c r="J278" i="1" l="1"/>
</calcChain>
</file>

<file path=xl/sharedStrings.xml><?xml version="1.0" encoding="utf-8"?>
<sst xmlns="http://schemas.openxmlformats.org/spreadsheetml/2006/main" count="561" uniqueCount="559">
  <si>
    <t>9.2km Fairfield Water Handicap Run - 12 August 2017</t>
  </si>
  <si>
    <t>Final Handicaps and Start Times - Sorted by Start Times and Handicaps</t>
  </si>
  <si>
    <r>
      <t xml:space="preserve">If your name is not on this list - please send an email to </t>
    </r>
    <r>
      <rPr>
        <u/>
        <sz val="11"/>
        <color rgb="FF002060"/>
        <rFont val="Calibri"/>
        <family val="2"/>
        <scheme val="minor"/>
      </rPr>
      <t>results@townsvilleroadrunners.com.au</t>
    </r>
    <r>
      <rPr>
        <sz val="11"/>
        <color theme="1"/>
        <rFont val="Calibri"/>
        <family val="2"/>
        <scheme val="minor"/>
      </rPr>
      <t xml:space="preserve"> Subject = </t>
    </r>
    <r>
      <rPr>
        <b/>
        <sz val="11"/>
        <color rgb="FF002060"/>
        <rFont val="Calibri"/>
        <family val="2"/>
        <scheme val="minor"/>
      </rPr>
      <t>Handicap Required</t>
    </r>
    <r>
      <rPr>
        <sz val="11"/>
        <color theme="1"/>
        <rFont val="Calibri"/>
        <family val="2"/>
        <scheme val="minor"/>
      </rPr>
      <t xml:space="preserve"> and provide your name, the distance of your best run this year and the time for that run and a handicap will be provided or get to the run early and see Michael Fitzsimmons to get a handicap.</t>
    </r>
  </si>
  <si>
    <t>To find your name - click Ctl+F and type part of your name then Find</t>
  </si>
  <si>
    <t>Handicaps are based on the flatter road runs for the year to date.</t>
  </si>
  <si>
    <t>Name 
(Surname/First Name)</t>
  </si>
  <si>
    <t>Name 
(First Name / Surname)</t>
  </si>
  <si>
    <t>First Starter Leaves</t>
  </si>
  <si>
    <t xml:space="preserve">You leave at approx. </t>
  </si>
  <si>
    <t>Your Handicap
H:MM:SS
 (You leave when clock says this)</t>
  </si>
  <si>
    <t>Expected running time
H:MM:SS</t>
  </si>
  <si>
    <t>Expected clock time on finishing
H:MM:SS</t>
  </si>
  <si>
    <t>KELSO SYLVIA</t>
  </si>
  <si>
    <t>SYLVIA KELSO</t>
  </si>
  <si>
    <t>TURNER KATIE</t>
  </si>
  <si>
    <t>KATIE TURNER</t>
  </si>
  <si>
    <t>FIELD AMANDA</t>
  </si>
  <si>
    <t>AMANDA FIELD</t>
  </si>
  <si>
    <t>DOWN BOB</t>
  </si>
  <si>
    <t>BOB DOWN</t>
  </si>
  <si>
    <t>ZEVENBERGEN CHRISTINA</t>
  </si>
  <si>
    <t>CHRISTINA ZEVENBERGEN</t>
  </si>
  <si>
    <t>BOWATER TINA</t>
  </si>
  <si>
    <t>TINA BOWATER</t>
  </si>
  <si>
    <t>HOBSON CHERYL</t>
  </si>
  <si>
    <t>CHERYL HOBSON</t>
  </si>
  <si>
    <t>LAUREN CHRIS</t>
  </si>
  <si>
    <t>CHRIS LAUREN</t>
  </si>
  <si>
    <t>JAMES BOB</t>
  </si>
  <si>
    <t>BOB JAMES</t>
  </si>
  <si>
    <t>ERNEST KAREN</t>
  </si>
  <si>
    <t>KAREN ERNEST</t>
  </si>
  <si>
    <t>DANIEL PETER</t>
  </si>
  <si>
    <t>PETER DANIEL</t>
  </si>
  <si>
    <t>BISHOP KAY</t>
  </si>
  <si>
    <t>KAY BISHOP</t>
  </si>
  <si>
    <t>DAVIES JUDY</t>
  </si>
  <si>
    <t>JUDY DAVIES</t>
  </si>
  <si>
    <t>JENKINS PETER D</t>
  </si>
  <si>
    <t>PETER D JENKINS</t>
  </si>
  <si>
    <t>PETERKIN JACKIE</t>
  </si>
  <si>
    <t>JACKIE PETERKIN</t>
  </si>
  <si>
    <t>HOSKING PAIGE</t>
  </si>
  <si>
    <t>PAIGE HOSKING</t>
  </si>
  <si>
    <t>MILLS TINA</t>
  </si>
  <si>
    <t>TINA MILLS</t>
  </si>
  <si>
    <t>NEWTON LOUISE</t>
  </si>
  <si>
    <t>LOUISE NEWTON</t>
  </si>
  <si>
    <t>OATS CHERYL</t>
  </si>
  <si>
    <t>CHERYL OATS</t>
  </si>
  <si>
    <t>ALLEN RACHEL</t>
  </si>
  <si>
    <t>RACHEL ALLEN</t>
  </si>
  <si>
    <t>BEIL LYNDIE</t>
  </si>
  <si>
    <t>LYNDIE BEIL</t>
  </si>
  <si>
    <t>MALES LAURA</t>
  </si>
  <si>
    <t>LAURA MALES</t>
  </si>
  <si>
    <t>HAMMOND TANIA</t>
  </si>
  <si>
    <t>TANIA HAMMOND</t>
  </si>
  <si>
    <t>MICHELLE KYLIE</t>
  </si>
  <si>
    <t>KYLIE MICHELLE</t>
  </si>
  <si>
    <t>OLSEN JOHN</t>
  </si>
  <si>
    <t>JOHN OLSEN</t>
  </si>
  <si>
    <t>BROOKE-TAYLOR DAVID</t>
  </si>
  <si>
    <t>DAVID BROOKE-TAYLOR</t>
  </si>
  <si>
    <t>DIAZ JAMES</t>
  </si>
  <si>
    <t>JAMES DIAZ</t>
  </si>
  <si>
    <t>LETIZIA BRIAN</t>
  </si>
  <si>
    <t>BRIAN LETIZIA</t>
  </si>
  <si>
    <t>RAPLIZA AARON</t>
  </si>
  <si>
    <t>AARON RAPLIZA</t>
  </si>
  <si>
    <t>BROWN JENNIFER</t>
  </si>
  <si>
    <t>JENNIFER BROWN</t>
  </si>
  <si>
    <t>JONES REBECCA</t>
  </si>
  <si>
    <t>REBECCA JONES</t>
  </si>
  <si>
    <t>CAMERON PATRICK</t>
  </si>
  <si>
    <t>PATRICK CAMERON</t>
  </si>
  <si>
    <t>DOWEL MARK</t>
  </si>
  <si>
    <t>MARK DOWEL</t>
  </si>
  <si>
    <t>MCDONALD WARREN</t>
  </si>
  <si>
    <t>WARREN MCDONALD</t>
  </si>
  <si>
    <t>SMITH CORRINE</t>
  </si>
  <si>
    <t>CORRINE SMITH</t>
  </si>
  <si>
    <t>DE JONG JAAP</t>
  </si>
  <si>
    <t>JAAP DE JONG</t>
  </si>
  <si>
    <t>NORTON NANCY</t>
  </si>
  <si>
    <t>NANCY NORTON</t>
  </si>
  <si>
    <t>LEITCH CAM</t>
  </si>
  <si>
    <t>CAM LEITCH</t>
  </si>
  <si>
    <t>BENNETT STEVE</t>
  </si>
  <si>
    <t>STEVE BENNETT</t>
  </si>
  <si>
    <t>CARROLL JESSICA</t>
  </si>
  <si>
    <t>JESSICA CARROLL</t>
  </si>
  <si>
    <t>KELLY MIRANDA</t>
  </si>
  <si>
    <t>MIRANDA KELLY</t>
  </si>
  <si>
    <t>MCLEAN CATHY</t>
  </si>
  <si>
    <t>CATHY MCLEAN</t>
  </si>
  <si>
    <t>MICALLEF STEPHANIE</t>
  </si>
  <si>
    <t>STEPHANIE MICALLEF</t>
  </si>
  <si>
    <t>AHEARN JENNY</t>
  </si>
  <si>
    <t>JENNY AHEARN</t>
  </si>
  <si>
    <t>LLOYD ROSE</t>
  </si>
  <si>
    <t>ROSE LLOYD</t>
  </si>
  <si>
    <t>PATTESON KATHY</t>
  </si>
  <si>
    <t>KATHY PATTESON</t>
  </si>
  <si>
    <t>HOOPER JAN</t>
  </si>
  <si>
    <t>JAN HOOPER</t>
  </si>
  <si>
    <t>JENKINS CASSANDRA</t>
  </si>
  <si>
    <t>CASSANDRA JENKINS</t>
  </si>
  <si>
    <t>STEWART VIJAYA</t>
  </si>
  <si>
    <t>VIJAYA STEWART</t>
  </si>
  <si>
    <t>DICKETTS KELLY</t>
  </si>
  <si>
    <t>KELLY DICKETTS</t>
  </si>
  <si>
    <t>DOHERTY MARGOT</t>
  </si>
  <si>
    <t>MARGOT DOHERTY</t>
  </si>
  <si>
    <t>EDELMAN ALEX</t>
  </si>
  <si>
    <t>ALEX EDELMAN</t>
  </si>
  <si>
    <t>WALLACE FIONA</t>
  </si>
  <si>
    <t>FIONA WALLACE</t>
  </si>
  <si>
    <t>FANNING BRIAN</t>
  </si>
  <si>
    <t>BRIAN FANNING</t>
  </si>
  <si>
    <t>MURRY KATE</t>
  </si>
  <si>
    <t>KATE MURRY</t>
  </si>
  <si>
    <t>QUINN JOHANNA</t>
  </si>
  <si>
    <t>JOHANNA QUINN</t>
  </si>
  <si>
    <t>CHIESA WAYDE</t>
  </si>
  <si>
    <t>WAYDE CHIESA</t>
  </si>
  <si>
    <t>LAW LAURA</t>
  </si>
  <si>
    <t>LAURA LAW</t>
  </si>
  <si>
    <t>SIANDRI ZITA</t>
  </si>
  <si>
    <t>ZITA SIANDRI</t>
  </si>
  <si>
    <t xml:space="preserve"> NO NAME RECORDED</t>
  </si>
  <si>
    <t xml:space="preserve">NO NAME RECORDED </t>
  </si>
  <si>
    <t>BRANEY AMY</t>
  </si>
  <si>
    <t>AMY BRANEY</t>
  </si>
  <si>
    <t>GUSTAVSON RUSSELL</t>
  </si>
  <si>
    <t>RUSSELL GUSTAVSON</t>
  </si>
  <si>
    <t>HEARN JENNI</t>
  </si>
  <si>
    <t>JENNI HEARN</t>
  </si>
  <si>
    <t>LEONA ROSE</t>
  </si>
  <si>
    <t>ROSE LEONA</t>
  </si>
  <si>
    <t>RUBENACH MIKE</t>
  </si>
  <si>
    <t>MIKE RUBENACH</t>
  </si>
  <si>
    <t>SEARLE YVONNE</t>
  </si>
  <si>
    <t>YVONNE SEARLE</t>
  </si>
  <si>
    <t>JOWETT ANNA</t>
  </si>
  <si>
    <t>ANNA JOWETT</t>
  </si>
  <si>
    <t>DAAMEN ANTONY</t>
  </si>
  <si>
    <t>ANTONY DAAMEN</t>
  </si>
  <si>
    <t>DONOGHUE MARY</t>
  </si>
  <si>
    <t>MARY DONOGHUE</t>
  </si>
  <si>
    <t>FINCH NICOLA</t>
  </si>
  <si>
    <t>NICOLA FINCH</t>
  </si>
  <si>
    <t>FROSSLING ANNIKA</t>
  </si>
  <si>
    <t>ANNIKA FROSSLING</t>
  </si>
  <si>
    <t>KEIR THERESE</t>
  </si>
  <si>
    <t>THERESE KEIR</t>
  </si>
  <si>
    <t>SUE YEK WILLIAM</t>
  </si>
  <si>
    <t>WILLIAM SUE YEK</t>
  </si>
  <si>
    <t>CHASE KIM</t>
  </si>
  <si>
    <t>KIM CHASE</t>
  </si>
  <si>
    <t>DOHERTY SUSAN</t>
  </si>
  <si>
    <t>SUSAN DOHERTY</t>
  </si>
  <si>
    <t>DOYLE KYLIE</t>
  </si>
  <si>
    <t>KYLIE DOYLE</t>
  </si>
  <si>
    <t>HOOPER GARRY</t>
  </si>
  <si>
    <t>GARRY HOOPER</t>
  </si>
  <si>
    <t>PAIN TILLEY</t>
  </si>
  <si>
    <t>TILLEY PAIN</t>
  </si>
  <si>
    <t>PELUCHETTI ADAM</t>
  </si>
  <si>
    <t>ADAM PELUCHETTI</t>
  </si>
  <si>
    <t>ARMIT JENNY</t>
  </si>
  <si>
    <t>JENNY ARMIT</t>
  </si>
  <si>
    <t>BOSWORTH CLARE</t>
  </si>
  <si>
    <t>CLARE BOSWORTH</t>
  </si>
  <si>
    <t>CATTERALL IAN R</t>
  </si>
  <si>
    <t>IAN R CATTERALL</t>
  </si>
  <si>
    <t>FANNING TERRY</t>
  </si>
  <si>
    <t>TERRY FANNING</t>
  </si>
  <si>
    <t>MUHLENBERG CONNY</t>
  </si>
  <si>
    <t>CONNY MUHLENBERG</t>
  </si>
  <si>
    <t>PARKER ROD</t>
  </si>
  <si>
    <t>ROD PARKER</t>
  </si>
  <si>
    <t>SABESAN VANA</t>
  </si>
  <si>
    <t>VANA SABESAN</t>
  </si>
  <si>
    <t>WHARTON DAVID</t>
  </si>
  <si>
    <t>DAVID WHARTON</t>
  </si>
  <si>
    <t>GARVIE DIANE</t>
  </si>
  <si>
    <t>DIANE GARVIE</t>
  </si>
  <si>
    <t>MCLEAN TEGAN</t>
  </si>
  <si>
    <t>TEGAN MCLEAN</t>
  </si>
  <si>
    <t>PASCOE WENDY</t>
  </si>
  <si>
    <t>WENDY PASCOE</t>
  </si>
  <si>
    <t>CAULFIELD WILLIAM</t>
  </si>
  <si>
    <t>WILLIAM CAULFIELD</t>
  </si>
  <si>
    <t>DOHERTY ROSIE</t>
  </si>
  <si>
    <t>ROSIE DOHERTY</t>
  </si>
  <si>
    <t>JOHNSON CAT</t>
  </si>
  <si>
    <t>CAT JOHNSON</t>
  </si>
  <si>
    <t>MARTINI MICHAEL</t>
  </si>
  <si>
    <t>MICHAEL MARTINI</t>
  </si>
  <si>
    <t>MURAKAMI FIONA</t>
  </si>
  <si>
    <t>FIONA MURAKAMI</t>
  </si>
  <si>
    <t>HILL RACHEL</t>
  </si>
  <si>
    <t>RACHEL HILL</t>
  </si>
  <si>
    <t>FORBES LIZZY</t>
  </si>
  <si>
    <t>LIZZY FORBES</t>
  </si>
  <si>
    <t>HARDING NATALIE</t>
  </si>
  <si>
    <t>NATALIE HARDING</t>
  </si>
  <si>
    <t>BINDER MAREE</t>
  </si>
  <si>
    <t>MAREE BINDER</t>
  </si>
  <si>
    <t>CAMERON DONALD</t>
  </si>
  <si>
    <t>DONALD CAMERON</t>
  </si>
  <si>
    <t>HAMS CLINT.</t>
  </si>
  <si>
    <t>CLINT. HAMS</t>
  </si>
  <si>
    <t>KERWIN ROSIE</t>
  </si>
  <si>
    <t>ROSIE KERWIN</t>
  </si>
  <si>
    <t>LABUSCHAGNE CELESTE</t>
  </si>
  <si>
    <t>CELESTE LABUSCHAGNE</t>
  </si>
  <si>
    <t>MCNABB WILLIAM</t>
  </si>
  <si>
    <t>WILLIAM MCNABB</t>
  </si>
  <si>
    <t>POLETTO LAWRENCE</t>
  </si>
  <si>
    <t>LAWRENCE POLETTO</t>
  </si>
  <si>
    <t>ROBERTS ANNE</t>
  </si>
  <si>
    <t>ANNE ROBERTS</t>
  </si>
  <si>
    <t>SMITH MATHEW</t>
  </si>
  <si>
    <t>MATHEW SMITH</t>
  </si>
  <si>
    <t>BUTLER LEONIE</t>
  </si>
  <si>
    <t>LEONIE BUTLER</t>
  </si>
  <si>
    <t>GRAHAM MELISSA</t>
  </si>
  <si>
    <t>MELISSA GRAHAM</t>
  </si>
  <si>
    <t>ERIKSEN DALE</t>
  </si>
  <si>
    <t>DALE ERIKSEN</t>
  </si>
  <si>
    <t>GRIBBLE LAUREN</t>
  </si>
  <si>
    <t>LAUREN GRIBBLE</t>
  </si>
  <si>
    <t>HORE BRIANNA</t>
  </si>
  <si>
    <t>BRIANNA HORE</t>
  </si>
  <si>
    <t>KIRBY ADRIAN</t>
  </si>
  <si>
    <t>ADRIAN KIRBY</t>
  </si>
  <si>
    <t>KUHLMANN SALLY</t>
  </si>
  <si>
    <t>SALLY KUHLMANN</t>
  </si>
  <si>
    <t>LABUSCHAGNE ROSEMARIE</t>
  </si>
  <si>
    <t>ROSEMARIE LABUSCHAGNE</t>
  </si>
  <si>
    <t>MCCUTCHAN CYNTHIA</t>
  </si>
  <si>
    <t>CYNTHIA MCCUTCHAN</t>
  </si>
  <si>
    <t>TIRENDI FRANCESCO</t>
  </si>
  <si>
    <t>FRANCESCO TIRENDI</t>
  </si>
  <si>
    <t>TSANG DEFFY</t>
  </si>
  <si>
    <t>DEFFY TSANG</t>
  </si>
  <si>
    <t>MARRINAN ISA</t>
  </si>
  <si>
    <t>ISA MARRINAN</t>
  </si>
  <si>
    <t>HAMPTON DAVE</t>
  </si>
  <si>
    <t>DAVE HAMPTON</t>
  </si>
  <si>
    <t>ISEPY CHRIS</t>
  </si>
  <si>
    <t>CHRIS ISEPY</t>
  </si>
  <si>
    <t>NAHRUNG REBECCA</t>
  </si>
  <si>
    <t>REBECCA NAHRUNG</t>
  </si>
  <si>
    <t>NEWMAN LYN</t>
  </si>
  <si>
    <t>LYN NEWMAN</t>
  </si>
  <si>
    <t>THOMPSON RACHEL</t>
  </si>
  <si>
    <t>RACHEL THOMPSON</t>
  </si>
  <si>
    <t>YOUNG DAVID</t>
  </si>
  <si>
    <t>DAVID YOUNG</t>
  </si>
  <si>
    <t>JONES CHERRYL</t>
  </si>
  <si>
    <t>CHERRYL JONES</t>
  </si>
  <si>
    <t>KELLY DAVID</t>
  </si>
  <si>
    <t>DAVID KELLY</t>
  </si>
  <si>
    <t>MEADE SALLY</t>
  </si>
  <si>
    <t>SALLY MEADE</t>
  </si>
  <si>
    <t>MUSUMECI TEGAN</t>
  </si>
  <si>
    <t>TEGAN MUSUMECI</t>
  </si>
  <si>
    <t>NEIMANIS GRETA</t>
  </si>
  <si>
    <t>GRETA NEIMANIS</t>
  </si>
  <si>
    <t>STANDLEY LEANNE</t>
  </si>
  <si>
    <t>LEANNE STANDLEY</t>
  </si>
  <si>
    <t>COX SHERRY</t>
  </si>
  <si>
    <t>SHERRY COX</t>
  </si>
  <si>
    <t>HANNAY ANDREW</t>
  </si>
  <si>
    <t>ANDREW HANNAY</t>
  </si>
  <si>
    <t>MEHIGON PHILIP</t>
  </si>
  <si>
    <t>PHILIP MEHIGON</t>
  </si>
  <si>
    <t>MILLER ANNE</t>
  </si>
  <si>
    <t>ANNE MILLER</t>
  </si>
  <si>
    <t>ANDERSEN DAVID</t>
  </si>
  <si>
    <t>DAVID ANDERSEN</t>
  </si>
  <si>
    <t>HOGGAN JOHN</t>
  </si>
  <si>
    <t>JOHN HOGGAN</t>
  </si>
  <si>
    <t>MCINNES SCOTT</t>
  </si>
  <si>
    <t>SCOTT MCINNES</t>
  </si>
  <si>
    <t>SINGLETON MAREE</t>
  </si>
  <si>
    <t>MAREE SINGLETON</t>
  </si>
  <si>
    <t>WALSH JOHN</t>
  </si>
  <si>
    <t>JOHN WALSH</t>
  </si>
  <si>
    <t>DONOGHUE MICHAEL</t>
  </si>
  <si>
    <t>MICHAEL DONOGHUE</t>
  </si>
  <si>
    <t>WANG JEEP</t>
  </si>
  <si>
    <t>JEEP WANG</t>
  </si>
  <si>
    <t>DOWLING DONNA</t>
  </si>
  <si>
    <t>DONNA DOWLING</t>
  </si>
  <si>
    <t>RUTHERFORD TRISH</t>
  </si>
  <si>
    <t>TRISH RUTHERFORD</t>
  </si>
  <si>
    <t>FERREIRA TRACEY</t>
  </si>
  <si>
    <t>TRACEY FERREIRA</t>
  </si>
  <si>
    <t>NEWNHAM COLLEEN</t>
  </si>
  <si>
    <t>COLLEEN NEWNHAM</t>
  </si>
  <si>
    <t>O'CONNER THERESA</t>
  </si>
  <si>
    <t>THERESA O'CONNER</t>
  </si>
  <si>
    <t>ROBERTS LEN</t>
  </si>
  <si>
    <t>LEN ROBERTS</t>
  </si>
  <si>
    <t>HUNTER SANDRA</t>
  </si>
  <si>
    <t>SANDRA HUNTER</t>
  </si>
  <si>
    <t>LOWE DARREN</t>
  </si>
  <si>
    <t>DARREN LOWE</t>
  </si>
  <si>
    <t>MARCHIONI DENNIS</t>
  </si>
  <si>
    <t>DENNIS MARCHIONI</t>
  </si>
  <si>
    <t>MAYHEW SUSAN</t>
  </si>
  <si>
    <t>SUSAN MAYHEW</t>
  </si>
  <si>
    <t>KERRISK JOHN</t>
  </si>
  <si>
    <t>JOHN KERRISK</t>
  </si>
  <si>
    <t>MARKNOT KAREN</t>
  </si>
  <si>
    <t>KAREN MARKNOT</t>
  </si>
  <si>
    <t>ELLERSHAW ROBERT</t>
  </si>
  <si>
    <t>ROBERT ELLERSHAW</t>
  </si>
  <si>
    <t>FRAZER IAN</t>
  </si>
  <si>
    <t>IAN FRAZER</t>
  </si>
  <si>
    <t>O'REILLY PHILLIP</t>
  </si>
  <si>
    <t>PHILLIP O'REILLY</t>
  </si>
  <si>
    <t>OTTO ANNALIESE</t>
  </si>
  <si>
    <t>ANNALIESE OTTO</t>
  </si>
  <si>
    <t>GRAHAM JANE</t>
  </si>
  <si>
    <t>JANE GRAHAM</t>
  </si>
  <si>
    <t>HEYCOCK BRENDA</t>
  </si>
  <si>
    <t>BRENDA HEYCOCK</t>
  </si>
  <si>
    <t>LAFFAN MARIE</t>
  </si>
  <si>
    <t>MARIE LAFFAN</t>
  </si>
  <si>
    <t>MEHIGON BENJAMIN</t>
  </si>
  <si>
    <t>BENJAMIN MEHIGON</t>
  </si>
  <si>
    <t>NEILSEN SCOTT</t>
  </si>
  <si>
    <t>SCOTT NEILSEN</t>
  </si>
  <si>
    <t>STEVENSON ALEC</t>
  </si>
  <si>
    <t>ALEC STEVENSON</t>
  </si>
  <si>
    <t>STURTZ JAMES</t>
  </si>
  <si>
    <t>JAMES STURTZ</t>
  </si>
  <si>
    <t>BRADLEY FRASER</t>
  </si>
  <si>
    <t>FRASER BRADLEY</t>
  </si>
  <si>
    <t>DESAILLY NICOLE</t>
  </si>
  <si>
    <t>NICOLE DESAILLY</t>
  </si>
  <si>
    <t>HUNTER MATTHEW</t>
  </si>
  <si>
    <t>MATTHEW HUNTER</t>
  </si>
  <si>
    <t>JONES LISA</t>
  </si>
  <si>
    <t>LISA JONES</t>
  </si>
  <si>
    <t>MENTOR ANDRE</t>
  </si>
  <si>
    <t>ANDRE MENTOR</t>
  </si>
  <si>
    <t>FLYNN-PITTAR DEE</t>
  </si>
  <si>
    <t>DEE FLYNN-PITTAR</t>
  </si>
  <si>
    <t>GARNHAM AARON</t>
  </si>
  <si>
    <t>AARON GARNHAM</t>
  </si>
  <si>
    <t>KENNY EAMON</t>
  </si>
  <si>
    <t>EAMON KENNY</t>
  </si>
  <si>
    <t>STANTON GEOFF</t>
  </si>
  <si>
    <t>GEOFF STANTON</t>
  </si>
  <si>
    <t>BEAVIS DAVE</t>
  </si>
  <si>
    <t>DAVE BEAVIS</t>
  </si>
  <si>
    <t>GREEDY ROWAN</t>
  </si>
  <si>
    <t>ROWAN GREEDY</t>
  </si>
  <si>
    <t>HORE LIZZY</t>
  </si>
  <si>
    <t>LIZZY HORE</t>
  </si>
  <si>
    <t>HYDE JEVYN</t>
  </si>
  <si>
    <t>JEVYN HYDE</t>
  </si>
  <si>
    <t>KINBACHER DAWN</t>
  </si>
  <si>
    <t>DAWN KINBACHER</t>
  </si>
  <si>
    <t>PEARSON KRYSTAL</t>
  </si>
  <si>
    <t>KRYSTAL PEARSON</t>
  </si>
  <si>
    <t>PRYTZ ARNSTEIN</t>
  </si>
  <si>
    <t>ARNSTEIN PRYTZ</t>
  </si>
  <si>
    <t>WILSON GREG</t>
  </si>
  <si>
    <t>GREG WILSON</t>
  </si>
  <si>
    <t>DAVIES GLEN</t>
  </si>
  <si>
    <t>GLEN DAVIES</t>
  </si>
  <si>
    <t xml:space="preserve">HUMBER JUSTIN </t>
  </si>
  <si>
    <t>JUSTIN  HUMBER</t>
  </si>
  <si>
    <t>SABESAN SABE</t>
  </si>
  <si>
    <t>SABE SABESAN</t>
  </si>
  <si>
    <t>SMALES CLAYTON</t>
  </si>
  <si>
    <t>CLAYTON SMALES</t>
  </si>
  <si>
    <t>BROWN TREVOR</t>
  </si>
  <si>
    <t>TREVOR BROWN</t>
  </si>
  <si>
    <t>CULLEN DAVID</t>
  </si>
  <si>
    <t>DAVID CULLEN</t>
  </si>
  <si>
    <t>Hardcoded based on TRF</t>
  </si>
  <si>
    <t>HIETTE TERRY</t>
  </si>
  <si>
    <t>TERRY HIETTE</t>
  </si>
  <si>
    <t>MCCUTCHAN ANDREW</t>
  </si>
  <si>
    <t>ANDREW MCCUTCHAN</t>
  </si>
  <si>
    <t>PEACOCK PATRICK</t>
  </si>
  <si>
    <t>PATRICK PEACOCK</t>
  </si>
  <si>
    <t>REYNOLDS DAN</t>
  </si>
  <si>
    <t>DAN REYNOLDS</t>
  </si>
  <si>
    <t>GOWING AMANDA</t>
  </si>
  <si>
    <t>AMANDA GOWING</t>
  </si>
  <si>
    <t>HIETTE CHARLOTTE</t>
  </si>
  <si>
    <t>CHARLOTTE HIETTE</t>
  </si>
  <si>
    <t>MARTINI LIZA</t>
  </si>
  <si>
    <t>LIZA MARTINI</t>
  </si>
  <si>
    <t>PRETORIUS CHRISTIAAN</t>
  </si>
  <si>
    <t>CHRISTIAAN PRETORIUS</t>
  </si>
  <si>
    <t>PUNSHON MICHAEL</t>
  </si>
  <si>
    <t>MICHAEL PUNSHON</t>
  </si>
  <si>
    <t>BROOKS STEVE</t>
  </si>
  <si>
    <t>STEVE BROOKS</t>
  </si>
  <si>
    <t>ELLIOTT BRETT</t>
  </si>
  <si>
    <t>BRETT ELLIOTT</t>
  </si>
  <si>
    <t>NEIMANIS PETER</t>
  </si>
  <si>
    <t>PETER NEIMANIS</t>
  </si>
  <si>
    <t>NICHOLSON TREVOR</t>
  </si>
  <si>
    <t>TREVOR NICHOLSON</t>
  </si>
  <si>
    <t>NUTTALL JOHN</t>
  </si>
  <si>
    <t>JOHN NUTTALL</t>
  </si>
  <si>
    <t>RICHARDSON PETER</t>
  </si>
  <si>
    <t>PETER RICHARDSON</t>
  </si>
  <si>
    <t>SCANDLYN VIV</t>
  </si>
  <si>
    <t>VIV SCANDLYN</t>
  </si>
  <si>
    <t>WILTON BRAD</t>
  </si>
  <si>
    <t>BRAD WILTON</t>
  </si>
  <si>
    <t>CRAWFORD LES</t>
  </si>
  <si>
    <t>LES CRAWFORD</t>
  </si>
  <si>
    <t>KINBACHER ANDREW</t>
  </si>
  <si>
    <t>ANDREW KINBACHER</t>
  </si>
  <si>
    <t>MEADE IAN</t>
  </si>
  <si>
    <t>IAN MEADE</t>
  </si>
  <si>
    <t>EVANS DERRICK</t>
  </si>
  <si>
    <t>DERRICK EVANS</t>
  </si>
  <si>
    <t>HIETTE CASEY</t>
  </si>
  <si>
    <t>CASEY HIETTE</t>
  </si>
  <si>
    <t>KEMEI JOSEPH</t>
  </si>
  <si>
    <t>JOSEPH KEMEI</t>
  </si>
  <si>
    <t>SCHICK GERARD</t>
  </si>
  <si>
    <t>GERARD SCHICK</t>
  </si>
  <si>
    <t>CARTER BRENDAN</t>
  </si>
  <si>
    <t>BRENDAN CARTER</t>
  </si>
  <si>
    <t>FYNN-PITTAR ISIS</t>
  </si>
  <si>
    <t>ISIS FYNN-PITTAR</t>
  </si>
  <si>
    <t>HUNTER SEAN</t>
  </si>
  <si>
    <t>SEAN HUNTER</t>
  </si>
  <si>
    <t>LAIRD KAYA</t>
  </si>
  <si>
    <t>KAYA LAIRD</t>
  </si>
  <si>
    <t>MAGUIRE GERRY</t>
  </si>
  <si>
    <t>GERRY MAGUIRE</t>
  </si>
  <si>
    <t>PELUCHETTI HAILEY</t>
  </si>
  <si>
    <t>HAILEY PELUCHETTI</t>
  </si>
  <si>
    <t>SCANDLYN KEITH</t>
  </si>
  <si>
    <t>KEITH SCANDLYN</t>
  </si>
  <si>
    <t>WHEELER JUDE</t>
  </si>
  <si>
    <t>JUDE WHEELER</t>
  </si>
  <si>
    <t>ANDRESS GREG</t>
  </si>
  <si>
    <t>GREG ANDRESS</t>
  </si>
  <si>
    <t>BORWICK STUART</t>
  </si>
  <si>
    <t>STUART BORWICK</t>
  </si>
  <si>
    <t>DEVINE SUSAN</t>
  </si>
  <si>
    <t>SUSAN DEVINE</t>
  </si>
  <si>
    <t>WERBELOFF GAVIN</t>
  </si>
  <si>
    <t>GAVIN WERBELOFF</t>
  </si>
  <si>
    <t>DOHERTY BILL</t>
  </si>
  <si>
    <t>BILL DOHERTY</t>
  </si>
  <si>
    <t>PALMER MICK</t>
  </si>
  <si>
    <t>MICK PALMER</t>
  </si>
  <si>
    <t>BRUNKER JULIE</t>
  </si>
  <si>
    <t>JULIE BRUNKER</t>
  </si>
  <si>
    <t>DAWES NATHAN</t>
  </si>
  <si>
    <t>NATHAN DAWES</t>
  </si>
  <si>
    <t>ILLMAN STUART</t>
  </si>
  <si>
    <t>STUART ILLMAN</t>
  </si>
  <si>
    <t>NORRIS BERNIE</t>
  </si>
  <si>
    <t>BERNIE NORRIS</t>
  </si>
  <si>
    <t>SMITH JUSTIN</t>
  </si>
  <si>
    <t>JUSTIN SMITH</t>
  </si>
  <si>
    <t>STAFFORD ERIN</t>
  </si>
  <si>
    <t>ERIN STAFFORD</t>
  </si>
  <si>
    <t>VOLLMERHAUSE SCOTT</t>
  </si>
  <si>
    <t>SCOTT VOLLMERHAUSE</t>
  </si>
  <si>
    <t>FLYNN-PITTAR  ISIS</t>
  </si>
  <si>
    <t xml:space="preserve">ISIS FLYNN-PITTAR </t>
  </si>
  <si>
    <t>MUCCIGNAT LUKE</t>
  </si>
  <si>
    <t>LUKE MUCCIGNAT</t>
  </si>
  <si>
    <t>VANCE DAVID</t>
  </si>
  <si>
    <t>DAVID VANCE</t>
  </si>
  <si>
    <t>WICKHAM GAV</t>
  </si>
  <si>
    <t>GAV WICKHAM</t>
  </si>
  <si>
    <t>COPP PHILIP</t>
  </si>
  <si>
    <t>PHILIP COPP</t>
  </si>
  <si>
    <t>GUY BILLY</t>
  </si>
  <si>
    <t>BILLY GUY</t>
  </si>
  <si>
    <t>WATKINS MEREDITH</t>
  </si>
  <si>
    <t>MEREDITH WATKINS</t>
  </si>
  <si>
    <t>MARQUEZ HERBI</t>
  </si>
  <si>
    <t>HERBI MARQUEZ</t>
  </si>
  <si>
    <t>FITZSIMMONS MICHAEL</t>
  </si>
  <si>
    <t>MICHAEL FITZSIMMONS</t>
  </si>
  <si>
    <t>SCHONFELDT-ROY SONJA</t>
  </si>
  <si>
    <t>SONJA SCHONFELDT-ROY</t>
  </si>
  <si>
    <t>SPRINGALL GABRIELLA</t>
  </si>
  <si>
    <t>GABRIELLA SPRINGALL</t>
  </si>
  <si>
    <t>WEBBER BRIDGET</t>
  </si>
  <si>
    <t>BRIDGET WEBBER</t>
  </si>
  <si>
    <t>MAGUIRE LIZ</t>
  </si>
  <si>
    <t>LIZ MAGUIRE</t>
  </si>
  <si>
    <t>DUNSTAN JAMES</t>
  </si>
  <si>
    <t>JAMES DUNSTAN</t>
  </si>
  <si>
    <t>GARNETT ADRIAN</t>
  </si>
  <si>
    <t>ADRIAN GARNETT</t>
  </si>
  <si>
    <t>LECK ANGELA</t>
  </si>
  <si>
    <t>ANGELA LECK</t>
  </si>
  <si>
    <t>DI GIACOMO SIMON</t>
  </si>
  <si>
    <t>SIMON DI GIACOMO</t>
  </si>
  <si>
    <t>GODFREY PETER</t>
  </si>
  <si>
    <t>PETER GODFREY</t>
  </si>
  <si>
    <t>KVINEN-LINDLAND BERTINE</t>
  </si>
  <si>
    <t>BERTINE KVINEN-LINDLAND</t>
  </si>
  <si>
    <t>BOSCHEN MATTHEW</t>
  </si>
  <si>
    <t>MATTHEW BOSCHEN</t>
  </si>
  <si>
    <t>KIRBY LEE</t>
  </si>
  <si>
    <t>LEE KIRBY</t>
  </si>
  <si>
    <t>MURPHY SAMUEL</t>
  </si>
  <si>
    <t>SAMUEL MURPHY</t>
  </si>
  <si>
    <t>STRIPP DEON</t>
  </si>
  <si>
    <t>DEON STRIPP</t>
  </si>
  <si>
    <t>WALLIS CAMERON</t>
  </si>
  <si>
    <t>CAMERON WALLIS</t>
  </si>
  <si>
    <t>FORD GEOFF</t>
  </si>
  <si>
    <t>GEOFF FORD</t>
  </si>
  <si>
    <t>KERRISK JASON</t>
  </si>
  <si>
    <t>JASON KERRISK</t>
  </si>
  <si>
    <t>SANDRASEGARAN ARAN</t>
  </si>
  <si>
    <t>ARAN SANDRASEGARAN</t>
  </si>
  <si>
    <t>ZEVENBERGEN MARCEL</t>
  </si>
  <si>
    <t>MARCEL ZEVENBERGEN</t>
  </si>
  <si>
    <t>BUCHHOLZ MARK</t>
  </si>
  <si>
    <t>MARK BUCHHOLZ</t>
  </si>
  <si>
    <t>HALLIWELL AARON</t>
  </si>
  <si>
    <t>AARON HALLIWELL</t>
  </si>
  <si>
    <t>MORRISON CALLUM</t>
  </si>
  <si>
    <t>CALLUM MORRISON</t>
  </si>
  <si>
    <t>CHARLES DARRAN</t>
  </si>
  <si>
    <t>DARRAN CHARLES</t>
  </si>
  <si>
    <t>HARDING MICHAEL</t>
  </si>
  <si>
    <t>MICHAEL HARDING</t>
  </si>
  <si>
    <t>TURNBULL DEAHNE</t>
  </si>
  <si>
    <t>DEAHNE TURNBULL</t>
  </si>
  <si>
    <t>BRAGG BILLY</t>
  </si>
  <si>
    <t>BILLY BRAGG</t>
  </si>
  <si>
    <t>GORDON TONY</t>
  </si>
  <si>
    <t>TONY GORDON</t>
  </si>
  <si>
    <t xml:space="preserve">CARLING NICK </t>
  </si>
  <si>
    <t>NICK  CARLING</t>
  </si>
  <si>
    <t>O'REGAN SIMON</t>
  </si>
  <si>
    <t>SIMON O'REGAN</t>
  </si>
  <si>
    <t>SENSE RICHMOND</t>
  </si>
  <si>
    <t>RICHMOND SENSE</t>
  </si>
  <si>
    <t>STEDMAN SAM</t>
  </si>
  <si>
    <t>SAM STEDMAN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</si>
</sst>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/>
    <xf numFmtId="0" fontId="1" fillId="0" borderId="0" xfId="1"/>
    <xf numFmtId="0" fontId="1" fillId="0" borderId="0" xfId="1" applyFont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1" fillId="0" borderId="0" xfId="1" applyAlignment="1">
      <alignment wrapText="1"/>
    </xf>
    <xf numFmtId="0" fontId="1" fillId="2" borderId="5" xfId="1" applyFill="1" applyBorder="1"/>
    <xf numFmtId="0" fontId="1" fillId="2" borderId="6" xfId="1" applyFill="1" applyBorder="1"/>
    <xf numFmtId="21" fontId="1" fillId="2" borderId="6" xfId="1" applyNumberFormat="1" applyFill="1" applyBorder="1"/>
    <xf numFmtId="21" fontId="1" fillId="2" borderId="6" xfId="1" applyNumberFormat="1" applyFill="1" applyBorder="1" applyAlignment="1">
      <alignment horizontal="center"/>
    </xf>
    <xf numFmtId="21" fontId="1" fillId="2" borderId="6" xfId="1" quotePrefix="1" applyNumberFormat="1" applyFill="1" applyBorder="1" applyAlignment="1">
      <alignment horizontal="center"/>
    </xf>
    <xf numFmtId="21" fontId="1" fillId="2" borderId="7" xfId="1" applyNumberFormat="1" applyFill="1" applyBorder="1" applyAlignment="1">
      <alignment horizontal="center"/>
    </xf>
    <xf numFmtId="0" fontId="1" fillId="3" borderId="8" xfId="1" applyFill="1" applyBorder="1"/>
    <xf numFmtId="0" fontId="1" fillId="3" borderId="9" xfId="1" applyFill="1" applyBorder="1"/>
    <xf numFmtId="21" fontId="1" fillId="3" borderId="9" xfId="1" applyNumberFormat="1" applyFill="1" applyBorder="1"/>
    <xf numFmtId="21" fontId="1" fillId="3" borderId="9" xfId="1" applyNumberFormat="1" applyFill="1" applyBorder="1" applyAlignment="1">
      <alignment horizontal="center"/>
    </xf>
    <xf numFmtId="21" fontId="1" fillId="3" borderId="9" xfId="1" quotePrefix="1" applyNumberFormat="1" applyFill="1" applyBorder="1" applyAlignment="1">
      <alignment horizontal="center"/>
    </xf>
    <xf numFmtId="21" fontId="1" fillId="3" borderId="10" xfId="1" applyNumberFormat="1" applyFill="1" applyBorder="1" applyAlignment="1">
      <alignment horizontal="center"/>
    </xf>
    <xf numFmtId="0" fontId="1" fillId="3" borderId="11" xfId="1" applyFill="1" applyBorder="1"/>
    <xf numFmtId="0" fontId="1" fillId="3" borderId="12" xfId="1" applyFill="1" applyBorder="1"/>
    <xf numFmtId="21" fontId="1" fillId="3" borderId="12" xfId="1" applyNumberFormat="1" applyFill="1" applyBorder="1"/>
    <xf numFmtId="21" fontId="1" fillId="3" borderId="12" xfId="1" applyNumberFormat="1" applyFill="1" applyBorder="1" applyAlignment="1">
      <alignment horizontal="center"/>
    </xf>
    <xf numFmtId="21" fontId="1" fillId="3" borderId="12" xfId="1" quotePrefix="1" applyNumberFormat="1" applyFill="1" applyBorder="1" applyAlignment="1">
      <alignment horizontal="center"/>
    </xf>
    <xf numFmtId="21" fontId="1" fillId="3" borderId="13" xfId="1" applyNumberFormat="1" applyFill="1" applyBorder="1" applyAlignment="1">
      <alignment horizontal="center"/>
    </xf>
    <xf numFmtId="0" fontId="1" fillId="3" borderId="5" xfId="1" applyFill="1" applyBorder="1"/>
    <xf numFmtId="0" fontId="1" fillId="3" borderId="6" xfId="1" applyFill="1" applyBorder="1"/>
    <xf numFmtId="21" fontId="1" fillId="3" borderId="6" xfId="1" applyNumberFormat="1" applyFill="1" applyBorder="1"/>
    <xf numFmtId="21" fontId="1" fillId="3" borderId="6" xfId="1" applyNumberFormat="1" applyFill="1" applyBorder="1" applyAlignment="1">
      <alignment horizontal="center"/>
    </xf>
    <xf numFmtId="21" fontId="1" fillId="3" borderId="6" xfId="1" quotePrefix="1" applyNumberFormat="1" applyFill="1" applyBorder="1" applyAlignment="1">
      <alignment horizontal="center"/>
    </xf>
    <xf numFmtId="21" fontId="1" fillId="3" borderId="7" xfId="1" applyNumberFormat="1" applyFill="1" applyBorder="1" applyAlignment="1">
      <alignment horizontal="center"/>
    </xf>
    <xf numFmtId="0" fontId="1" fillId="3" borderId="14" xfId="1" applyFill="1" applyBorder="1"/>
    <xf numFmtId="0" fontId="1" fillId="3" borderId="15" xfId="1" applyFill="1" applyBorder="1"/>
    <xf numFmtId="21" fontId="1" fillId="3" borderId="15" xfId="1" applyNumberFormat="1" applyFill="1" applyBorder="1"/>
    <xf numFmtId="21" fontId="1" fillId="3" borderId="15" xfId="1" applyNumberFormat="1" applyFill="1" applyBorder="1" applyAlignment="1">
      <alignment horizontal="center"/>
    </xf>
    <xf numFmtId="21" fontId="1" fillId="3" borderId="15" xfId="1" quotePrefix="1" applyNumberFormat="1" applyFill="1" applyBorder="1" applyAlignment="1">
      <alignment horizontal="center"/>
    </xf>
    <xf numFmtId="21" fontId="1" fillId="3" borderId="16" xfId="1" applyNumberFormat="1" applyFill="1" applyBorder="1" applyAlignment="1">
      <alignment horizontal="center"/>
    </xf>
    <xf numFmtId="21" fontId="1" fillId="3" borderId="6" xfId="1" applyNumberFormat="1" applyFont="1" applyFill="1" applyBorder="1" applyAlignment="1">
      <alignment horizontal="center"/>
    </xf>
    <xf numFmtId="0" fontId="1" fillId="0" borderId="17" xfId="1" applyBorder="1"/>
  </cellXfs>
  <cellStyles count="2">
    <cellStyle name="Normal" xfId="0" builtinId="0"/>
    <cellStyle name="Normal 6" xfId="1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%20Full%20List%20V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y/Documents/Results/2016%20Results/2016%20results%20to%202016-07-26%20(Fig%208)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y/Documents/Results/2016%20Results/2016-06-18%20Goat%20Trac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2017_Cal"/>
      <sheetName val="2 ANQ Download"/>
      <sheetName val="3 Members Extract from ANQDLoad"/>
      <sheetName val="4 Run Sheet-3 Day Run"/>
      <sheetName val="5 Run Sheet-NonMem"/>
      <sheetName val="4 Run Sheet-Mem"/>
      <sheetName val="7 Run Sheet-JNR"/>
      <sheetName val="8 Scan Sheet"/>
      <sheetName val="9A Timer Template"/>
      <sheetName val="9 Stopwatch download long"/>
      <sheetName val="9 Stopwatch download short"/>
      <sheetName val="9 Stopwatch download jnr"/>
      <sheetName val="9 Stopwatch download WOLF"/>
      <sheetName val="6 Run Sheet-Wolf pack"/>
      <sheetName val="Results"/>
      <sheetName val="Sheet1"/>
      <sheetName val="Legend for Mem_Non Mem Column"/>
      <sheetName val="notes"/>
      <sheetName val="Age Cat"/>
      <sheetName val="underlying formulas"/>
      <sheetName val="Handicap calc"/>
      <sheetName val="Handicap by start time"/>
    </sheetNames>
    <sheetDataSet>
      <sheetData sheetId="0">
        <row r="1">
          <cell r="B1">
            <v>42945</v>
          </cell>
          <cell r="E1" t="str">
            <v>University tour</v>
          </cell>
          <cell r="G1">
            <v>8</v>
          </cell>
          <cell r="J1">
            <v>4</v>
          </cell>
          <cell r="K1" t="str">
            <v/>
          </cell>
          <cell r="L1" t="str">
            <v/>
          </cell>
        </row>
      </sheetData>
      <sheetData sheetId="1">
        <row r="1">
          <cell r="A1" t="str">
            <v>UserID</v>
          </cell>
          <cell r="B1" t="str">
            <v>LinkID</v>
          </cell>
          <cell r="C1" t="str">
            <v>EmailAddress</v>
          </cell>
          <cell r="D1" t="str">
            <v>Prefix</v>
          </cell>
          <cell r="E1" t="str">
            <v>Firstname</v>
          </cell>
          <cell r="F1" t="str">
            <v>Lastname</v>
          </cell>
          <cell r="G1" t="str">
            <v>OtherName</v>
          </cell>
          <cell r="H1" t="str">
            <v>CompanyName</v>
          </cell>
          <cell r="I1" t="str">
            <v>Organisation</v>
          </cell>
          <cell r="J1" t="str">
            <v>ClubCode</v>
          </cell>
          <cell r="K1" t="str">
            <v>ParentOrganisation</v>
          </cell>
          <cell r="L1" t="str">
            <v>DirectNumberAreaCode</v>
          </cell>
          <cell r="M1" t="str">
            <v>DirectNumber</v>
          </cell>
          <cell r="N1" t="str">
            <v>FaxNumberAreaCode</v>
          </cell>
          <cell r="O1" t="str">
            <v>FaxNumber</v>
          </cell>
          <cell r="P1" t="str">
            <v>MobileNumberAreaCode</v>
          </cell>
          <cell r="Q1" t="str">
            <v>MobileNumber</v>
          </cell>
          <cell r="R1" t="str">
            <v>BusinessNumberAreaCode</v>
          </cell>
          <cell r="S1" t="str">
            <v>BusinessNumber</v>
          </cell>
          <cell r="T1" t="str">
            <v>PrivateNumberAreaCode</v>
          </cell>
          <cell r="U1" t="str">
            <v>PrivateNumber</v>
          </cell>
          <cell r="V1" t="str">
            <v>Address1</v>
          </cell>
          <cell r="W1" t="str">
            <v>Address2</v>
          </cell>
          <cell r="X1" t="str">
            <v>Suburb</v>
          </cell>
          <cell r="Y1" t="str">
            <v>State</v>
          </cell>
          <cell r="Z1" t="str">
            <v>Postcode</v>
          </cell>
          <cell r="AA1" t="str">
            <v>countryName</v>
          </cell>
          <cell r="AB1" t="str">
            <v>Occupation</v>
          </cell>
          <cell r="AC1" t="str">
            <v>DOB</v>
          </cell>
          <cell r="AD1" t="str">
            <v>Gender</v>
          </cell>
          <cell r="AE1" t="str">
            <v>Status</v>
          </cell>
          <cell r="AF1" t="str">
            <v>Financial</v>
          </cell>
          <cell r="AG1" t="str">
            <v>Full Name Overide (Company)</v>
          </cell>
          <cell r="AH1" t="str">
            <v>Age at 31/12/17 (was Organisation)</v>
          </cell>
          <cell r="AI1" t="str">
            <v>Adult/Junior</v>
          </cell>
        </row>
        <row r="2">
          <cell r="A2">
            <v>886078</v>
          </cell>
          <cell r="B2" t="str">
            <v/>
          </cell>
          <cell r="C2" t="str">
            <v>david_andersen@sil.org</v>
          </cell>
          <cell r="D2" t="str">
            <v>Mr</v>
          </cell>
          <cell r="E2" t="str">
            <v>David</v>
          </cell>
          <cell r="F2" t="str">
            <v>Andersen</v>
          </cell>
          <cell r="G2" t="str">
            <v/>
          </cell>
          <cell r="H2" t="str">
            <v/>
          </cell>
          <cell r="I2" t="str">
            <v>Townsville Road Runners</v>
          </cell>
          <cell r="J2" t="str">
            <v>TRR</v>
          </cell>
          <cell r="K2" t="str">
            <v>Athletics North Queensland</v>
          </cell>
          <cell r="L2">
            <v>7</v>
          </cell>
          <cell r="M2">
            <v>44039272</v>
          </cell>
          <cell r="N2" t="str">
            <v/>
          </cell>
          <cell r="O2" t="str">
            <v/>
          </cell>
          <cell r="P2" t="str">
            <v/>
          </cell>
          <cell r="Q2">
            <v>414091045</v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>2/81 Anne St</v>
          </cell>
          <cell r="W2" t="str">
            <v/>
          </cell>
          <cell r="X2" t="str">
            <v>Aitkenvale</v>
          </cell>
          <cell r="Y2" t="str">
            <v>Queensland</v>
          </cell>
          <cell r="Z2">
            <v>4814</v>
          </cell>
          <cell r="AA2" t="str">
            <v>Australia</v>
          </cell>
          <cell r="AB2" t="str">
            <v/>
          </cell>
          <cell r="AC2" t="str">
            <v>14/05/1956</v>
          </cell>
          <cell r="AD2" t="str">
            <v>Male</v>
          </cell>
          <cell r="AE2" t="str">
            <v>Active</v>
          </cell>
          <cell r="AF2" t="str">
            <v>Yes</v>
          </cell>
          <cell r="AG2" t="str">
            <v>ANDERSEN DAVID</v>
          </cell>
          <cell r="AH2">
            <v>61</v>
          </cell>
          <cell r="AI2" t="str">
            <v>*</v>
          </cell>
        </row>
        <row r="3">
          <cell r="A3">
            <v>403009</v>
          </cell>
          <cell r="B3" t="str">
            <v/>
          </cell>
          <cell r="C3" t="str">
            <v>brianarmit@bigpond.com</v>
          </cell>
          <cell r="D3" t="str">
            <v>Mr</v>
          </cell>
          <cell r="E3" t="str">
            <v>BRIAN</v>
          </cell>
          <cell r="F3" t="str">
            <v>ARMIT</v>
          </cell>
          <cell r="G3" t="str">
            <v/>
          </cell>
          <cell r="H3" t="str">
            <v/>
          </cell>
          <cell r="I3" t="str">
            <v>Townsville Road Runners</v>
          </cell>
          <cell r="J3" t="str">
            <v>TRR</v>
          </cell>
          <cell r="K3" t="str">
            <v>Athletics North Queensland</v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>0408 060908</v>
          </cell>
          <cell r="R3" t="str">
            <v/>
          </cell>
          <cell r="S3" t="str">
            <v/>
          </cell>
          <cell r="T3">
            <v>7</v>
          </cell>
          <cell r="U3">
            <v>47799556</v>
          </cell>
          <cell r="V3" t="str">
            <v>42 BROWNHILL STREET</v>
          </cell>
          <cell r="W3" t="str">
            <v/>
          </cell>
          <cell r="X3" t="str">
            <v>MUNDINGBURRA</v>
          </cell>
          <cell r="Y3" t="str">
            <v>Queensland</v>
          </cell>
          <cell r="Z3">
            <v>4812</v>
          </cell>
          <cell r="AA3" t="str">
            <v>Australia</v>
          </cell>
          <cell r="AB3" t="str">
            <v/>
          </cell>
          <cell r="AC3" t="str">
            <v>31/05/1955</v>
          </cell>
          <cell r="AD3" t="str">
            <v>Male</v>
          </cell>
          <cell r="AE3" t="str">
            <v>Active</v>
          </cell>
          <cell r="AF3" t="str">
            <v>Yes</v>
          </cell>
          <cell r="AG3" t="str">
            <v>ARMIT BRIAN</v>
          </cell>
          <cell r="AH3">
            <v>62</v>
          </cell>
          <cell r="AI3" t="str">
            <v>*</v>
          </cell>
        </row>
        <row r="4">
          <cell r="A4">
            <v>922754</v>
          </cell>
          <cell r="B4" t="str">
            <v/>
          </cell>
          <cell r="C4" t="str">
            <v>armits4@aapt.net.au</v>
          </cell>
          <cell r="D4" t="str">
            <v>Mrs</v>
          </cell>
          <cell r="E4" t="str">
            <v>Jenny</v>
          </cell>
          <cell r="F4" t="str">
            <v>Armit</v>
          </cell>
          <cell r="G4" t="str">
            <v/>
          </cell>
          <cell r="H4" t="str">
            <v/>
          </cell>
          <cell r="I4" t="str">
            <v>Townsville Road Runners</v>
          </cell>
          <cell r="J4" t="str">
            <v>TRR</v>
          </cell>
          <cell r="K4" t="str">
            <v>Athletics North Queensland</v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>
            <v>448422254</v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>37 Albany Road</v>
          </cell>
          <cell r="W4" t="str">
            <v/>
          </cell>
          <cell r="X4" t="str">
            <v>Hyde Park</v>
          </cell>
          <cell r="Y4" t="str">
            <v>Queensland</v>
          </cell>
          <cell r="Z4">
            <v>4812</v>
          </cell>
          <cell r="AA4" t="str">
            <v>Australia</v>
          </cell>
          <cell r="AB4" t="str">
            <v/>
          </cell>
          <cell r="AC4" t="str">
            <v>16/03/1966</v>
          </cell>
          <cell r="AD4" t="str">
            <v>Female</v>
          </cell>
          <cell r="AE4" t="str">
            <v>Online</v>
          </cell>
          <cell r="AF4" t="str">
            <v>Yes</v>
          </cell>
          <cell r="AG4" t="str">
            <v>ARMIT JENNY</v>
          </cell>
          <cell r="AH4">
            <v>51</v>
          </cell>
          <cell r="AI4" t="str">
            <v>*</v>
          </cell>
        </row>
        <row r="5">
          <cell r="A5">
            <v>817705</v>
          </cell>
          <cell r="B5" t="str">
            <v/>
          </cell>
          <cell r="C5" t="str">
            <v>gregoryarrowsm@ptusnet.com.au</v>
          </cell>
          <cell r="D5" t="str">
            <v>Mr</v>
          </cell>
          <cell r="E5" t="str">
            <v>Patrick</v>
          </cell>
          <cell r="F5" t="str">
            <v>Arrowsmith</v>
          </cell>
          <cell r="G5" t="str">
            <v/>
          </cell>
          <cell r="H5" t="str">
            <v/>
          </cell>
          <cell r="I5" t="str">
            <v>Townsville Road Runners</v>
          </cell>
          <cell r="J5" t="str">
            <v>TRR</v>
          </cell>
          <cell r="K5" t="str">
            <v>Athletics North Queensland</v>
          </cell>
          <cell r="L5">
            <v>7</v>
          </cell>
          <cell r="M5">
            <v>47725835</v>
          </cell>
          <cell r="N5" t="str">
            <v/>
          </cell>
          <cell r="O5" t="str">
            <v/>
          </cell>
          <cell r="P5" t="str">
            <v/>
          </cell>
          <cell r="Q5">
            <v>401183547</v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>31 Armstrong Street</v>
          </cell>
          <cell r="W5" t="str">
            <v/>
          </cell>
          <cell r="X5" t="str">
            <v>Hermit Park</v>
          </cell>
          <cell r="Y5" t="str">
            <v>Queensland</v>
          </cell>
          <cell r="Z5">
            <v>4812</v>
          </cell>
          <cell r="AA5" t="str">
            <v>Australia</v>
          </cell>
          <cell r="AB5" t="str">
            <v/>
          </cell>
          <cell r="AC5" t="str">
            <v>29/08/2001</v>
          </cell>
          <cell r="AD5" t="str">
            <v>Male</v>
          </cell>
          <cell r="AE5" t="str">
            <v>Active</v>
          </cell>
          <cell r="AF5" t="str">
            <v>Yes</v>
          </cell>
          <cell r="AG5" t="str">
            <v>ARROWSMITH PATRICK</v>
          </cell>
          <cell r="AH5">
            <v>16</v>
          </cell>
          <cell r="AI5" t="str">
            <v>*</v>
          </cell>
        </row>
        <row r="6">
          <cell r="A6">
            <v>403026</v>
          </cell>
          <cell r="B6">
            <v>402816</v>
          </cell>
          <cell r="C6" t="str">
            <v>info@townsvilleroadrunners.com.au</v>
          </cell>
          <cell r="D6" t="str">
            <v/>
          </cell>
          <cell r="E6" t="str">
            <v>BETTY</v>
          </cell>
          <cell r="F6" t="str">
            <v>BECK</v>
          </cell>
          <cell r="G6" t="str">
            <v/>
          </cell>
          <cell r="H6" t="str">
            <v/>
          </cell>
          <cell r="I6" t="str">
            <v>Townsville Road Runners</v>
          </cell>
          <cell r="J6" t="str">
            <v>TRR</v>
          </cell>
          <cell r="K6" t="str">
            <v>Athletics North Queensland</v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>
            <v>7</v>
          </cell>
          <cell r="U6">
            <v>47235692</v>
          </cell>
          <cell r="V6" t="str">
            <v>219 CARLYLE VILLAGE</v>
          </cell>
          <cell r="W6" t="str">
            <v>BECK DRIVE</v>
          </cell>
          <cell r="X6" t="str">
            <v>CONDON</v>
          </cell>
          <cell r="Y6" t="str">
            <v>QLD</v>
          </cell>
          <cell r="Z6">
            <v>4815</v>
          </cell>
          <cell r="AA6" t="str">
            <v>Australia</v>
          </cell>
          <cell r="AB6" t="str">
            <v/>
          </cell>
          <cell r="AC6" t="str">
            <v>14/02/1936</v>
          </cell>
          <cell r="AD6" t="str">
            <v>Female</v>
          </cell>
          <cell r="AE6" t="str">
            <v>Active</v>
          </cell>
          <cell r="AF6" t="str">
            <v>Yes</v>
          </cell>
          <cell r="AG6" t="str">
            <v>BECK BETTY</v>
          </cell>
          <cell r="AH6">
            <v>81</v>
          </cell>
          <cell r="AI6" t="str">
            <v>*</v>
          </cell>
        </row>
        <row r="7">
          <cell r="A7">
            <v>283914</v>
          </cell>
          <cell r="B7" t="str">
            <v/>
          </cell>
          <cell r="C7" t="str">
            <v>ltbeil@bigpond.net.au</v>
          </cell>
          <cell r="D7" t="str">
            <v>Ms</v>
          </cell>
          <cell r="E7" t="str">
            <v>Lyndie</v>
          </cell>
          <cell r="F7" t="str">
            <v>Beil</v>
          </cell>
          <cell r="G7" t="str">
            <v/>
          </cell>
          <cell r="H7" t="str">
            <v/>
          </cell>
          <cell r="I7" t="str">
            <v>Townsville Road Runners</v>
          </cell>
          <cell r="J7" t="str">
            <v>TRR</v>
          </cell>
          <cell r="K7" t="str">
            <v>Athletics North Queensland</v>
          </cell>
          <cell r="L7">
            <v>7</v>
          </cell>
          <cell r="M7">
            <v>47251166</v>
          </cell>
          <cell r="N7" t="str">
            <v/>
          </cell>
          <cell r="O7" t="str">
            <v/>
          </cell>
          <cell r="P7" t="str">
            <v/>
          </cell>
          <cell r="Q7" t="str">
            <v>0428 717 876</v>
          </cell>
          <cell r="R7" t="str">
            <v/>
          </cell>
          <cell r="S7" t="str">
            <v/>
          </cell>
          <cell r="T7">
            <v>7</v>
          </cell>
          <cell r="U7" t="str">
            <v>07 4725 1166</v>
          </cell>
          <cell r="V7" t="str">
            <v>4 Juliana Court</v>
          </cell>
          <cell r="W7" t="str">
            <v/>
          </cell>
          <cell r="X7" t="str">
            <v>AITKENVALE</v>
          </cell>
          <cell r="Y7" t="str">
            <v>QLD</v>
          </cell>
          <cell r="Z7">
            <v>4814</v>
          </cell>
          <cell r="AA7" t="str">
            <v>Australia</v>
          </cell>
          <cell r="AB7" t="str">
            <v/>
          </cell>
          <cell r="AC7" t="str">
            <v>03/09/1949</v>
          </cell>
          <cell r="AD7" t="str">
            <v>Female</v>
          </cell>
          <cell r="AE7" t="str">
            <v>Active</v>
          </cell>
          <cell r="AF7" t="str">
            <v>Yes</v>
          </cell>
          <cell r="AG7" t="str">
            <v>BEIL LYNDIE</v>
          </cell>
          <cell r="AH7">
            <v>68</v>
          </cell>
          <cell r="AI7" t="str">
            <v>*</v>
          </cell>
        </row>
        <row r="8">
          <cell r="A8">
            <v>855304</v>
          </cell>
          <cell r="B8" t="str">
            <v/>
          </cell>
          <cell r="C8" t="str">
            <v>maree_poggio@homtail.com</v>
          </cell>
          <cell r="D8" t="str">
            <v>Miss</v>
          </cell>
          <cell r="E8" t="str">
            <v>Alyssa</v>
          </cell>
          <cell r="F8" t="str">
            <v>Binder</v>
          </cell>
          <cell r="G8" t="str">
            <v/>
          </cell>
          <cell r="H8" t="str">
            <v/>
          </cell>
          <cell r="I8" t="str">
            <v>Townsville Road Runners</v>
          </cell>
          <cell r="J8" t="str">
            <v>TRR</v>
          </cell>
          <cell r="K8" t="str">
            <v>Athletics North Queensland</v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>
            <v>427211670</v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>5 Kensington Court</v>
          </cell>
          <cell r="W8" t="str">
            <v/>
          </cell>
          <cell r="X8" t="str">
            <v>Castle Hill</v>
          </cell>
          <cell r="Y8" t="str">
            <v>Queensland</v>
          </cell>
          <cell r="Z8">
            <v>4810</v>
          </cell>
          <cell r="AA8" t="str">
            <v>Australia</v>
          </cell>
          <cell r="AB8" t="str">
            <v/>
          </cell>
          <cell r="AC8" t="str">
            <v>05/07/2002</v>
          </cell>
          <cell r="AD8" t="str">
            <v>Female</v>
          </cell>
          <cell r="AE8" t="str">
            <v>Active</v>
          </cell>
          <cell r="AF8" t="str">
            <v>Yes</v>
          </cell>
          <cell r="AG8" t="str">
            <v>BINDER ALYSSA</v>
          </cell>
          <cell r="AH8">
            <v>15</v>
          </cell>
          <cell r="AI8" t="str">
            <v>*</v>
          </cell>
        </row>
        <row r="9">
          <cell r="A9">
            <v>402875</v>
          </cell>
          <cell r="B9" t="str">
            <v/>
          </cell>
          <cell r="C9" t="str">
            <v>maree_poggio@hotmail.com</v>
          </cell>
          <cell r="D9" t="str">
            <v>Mrs</v>
          </cell>
          <cell r="E9" t="str">
            <v>MAREE</v>
          </cell>
          <cell r="F9" t="str">
            <v>BINDER</v>
          </cell>
          <cell r="G9" t="str">
            <v/>
          </cell>
          <cell r="H9" t="str">
            <v/>
          </cell>
          <cell r="I9" t="str">
            <v>Townsville Road Runners</v>
          </cell>
          <cell r="J9" t="str">
            <v>TRR</v>
          </cell>
          <cell r="K9" t="str">
            <v>Athletics North Queensland</v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>
            <v>427211670</v>
          </cell>
          <cell r="R9" t="str">
            <v/>
          </cell>
          <cell r="S9" t="str">
            <v/>
          </cell>
          <cell r="T9">
            <v>7</v>
          </cell>
          <cell r="U9" t="str">
            <v/>
          </cell>
          <cell r="V9" t="str">
            <v>5 KENSINGTON COURT</v>
          </cell>
          <cell r="W9" t="str">
            <v/>
          </cell>
          <cell r="X9" t="str">
            <v>CASTLE HILL</v>
          </cell>
          <cell r="Y9" t="str">
            <v>QLD</v>
          </cell>
          <cell r="Z9">
            <v>4810</v>
          </cell>
          <cell r="AA9" t="str">
            <v>Australia</v>
          </cell>
          <cell r="AB9" t="str">
            <v/>
          </cell>
          <cell r="AC9" t="str">
            <v>11/08/1968</v>
          </cell>
          <cell r="AD9" t="str">
            <v>Female</v>
          </cell>
          <cell r="AE9" t="str">
            <v>Active</v>
          </cell>
          <cell r="AF9" t="str">
            <v>Yes</v>
          </cell>
          <cell r="AG9" t="str">
            <v>BINDER MAREE</v>
          </cell>
          <cell r="AH9">
            <v>49</v>
          </cell>
          <cell r="AI9" t="str">
            <v>*</v>
          </cell>
        </row>
        <row r="10">
          <cell r="A10">
            <v>402990</v>
          </cell>
          <cell r="B10" t="str">
            <v/>
          </cell>
          <cell r="C10" t="str">
            <v>triingharder@hotmail.com</v>
          </cell>
          <cell r="D10" t="str">
            <v>Mr</v>
          </cell>
          <cell r="E10" t="str">
            <v>STUART</v>
          </cell>
          <cell r="F10" t="str">
            <v>BORWICK</v>
          </cell>
          <cell r="G10" t="str">
            <v/>
          </cell>
          <cell r="H10" t="str">
            <v/>
          </cell>
          <cell r="I10" t="str">
            <v>Townsville Road Runners</v>
          </cell>
          <cell r="J10" t="str">
            <v>TRR</v>
          </cell>
          <cell r="K10" t="str">
            <v>Athletics North Queensland</v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>0438 537593</v>
          </cell>
          <cell r="R10" t="str">
            <v/>
          </cell>
          <cell r="S10" t="str">
            <v/>
          </cell>
          <cell r="T10">
            <v>7</v>
          </cell>
          <cell r="U10">
            <v>47281224</v>
          </cell>
          <cell r="V10" t="str">
            <v>12/7-9 LINDSAY ST</v>
          </cell>
          <cell r="W10" t="str">
            <v/>
          </cell>
          <cell r="X10" t="str">
            <v>ROSSLEA</v>
          </cell>
          <cell r="Y10" t="str">
            <v>QLD</v>
          </cell>
          <cell r="Z10">
            <v>4812</v>
          </cell>
          <cell r="AA10" t="str">
            <v>Australia</v>
          </cell>
          <cell r="AB10" t="str">
            <v/>
          </cell>
          <cell r="AC10" t="str">
            <v>25/05/1971</v>
          </cell>
          <cell r="AD10" t="str">
            <v>Male</v>
          </cell>
          <cell r="AE10" t="str">
            <v>Active</v>
          </cell>
          <cell r="AF10" t="str">
            <v>Yes</v>
          </cell>
          <cell r="AG10" t="str">
            <v>BORWICK STUART</v>
          </cell>
          <cell r="AH10">
            <v>46</v>
          </cell>
          <cell r="AI10" t="str">
            <v>*</v>
          </cell>
        </row>
        <row r="11">
          <cell r="A11">
            <v>402882</v>
          </cell>
          <cell r="B11" t="str">
            <v/>
          </cell>
          <cell r="C11" t="str">
            <v>mattb92@hotmail.com</v>
          </cell>
          <cell r="D11" t="str">
            <v>Mr</v>
          </cell>
          <cell r="E11" t="str">
            <v>Matthew</v>
          </cell>
          <cell r="F11" t="str">
            <v>Boschen</v>
          </cell>
          <cell r="G11" t="str">
            <v/>
          </cell>
          <cell r="H11" t="str">
            <v/>
          </cell>
          <cell r="I11" t="str">
            <v>Townsville Road Runners</v>
          </cell>
          <cell r="J11" t="str">
            <v>TRR</v>
          </cell>
          <cell r="K11" t="str">
            <v>Athletics North Queensland</v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>
            <v>418514380</v>
          </cell>
          <cell r="R11">
            <v>7</v>
          </cell>
          <cell r="S11" t="str">
            <v>4772 0666</v>
          </cell>
          <cell r="T11">
            <v>7</v>
          </cell>
          <cell r="U11">
            <v>47805728</v>
          </cell>
          <cell r="V11" t="str">
            <v>Lot 7a Hancock Rd</v>
          </cell>
          <cell r="W11" t="str">
            <v/>
          </cell>
          <cell r="X11" t="str">
            <v>Alligator Creek</v>
          </cell>
          <cell r="Y11" t="str">
            <v>Queensland</v>
          </cell>
          <cell r="Z11">
            <v>4816</v>
          </cell>
          <cell r="AA11" t="str">
            <v>Australia</v>
          </cell>
          <cell r="AB11" t="str">
            <v/>
          </cell>
          <cell r="AC11" t="str">
            <v>13/12/1969</v>
          </cell>
          <cell r="AD11" t="str">
            <v>Male</v>
          </cell>
          <cell r="AE11" t="str">
            <v>Active</v>
          </cell>
          <cell r="AF11" t="str">
            <v>Yes</v>
          </cell>
          <cell r="AG11" t="str">
            <v>BOSCHEN MATTHEW</v>
          </cell>
          <cell r="AH11">
            <v>48</v>
          </cell>
          <cell r="AI11" t="str">
            <v>*</v>
          </cell>
        </row>
        <row r="12">
          <cell r="A12">
            <v>875766</v>
          </cell>
          <cell r="B12" t="str">
            <v/>
          </cell>
          <cell r="C12" t="str">
            <v>tbowater72@gmail.com</v>
          </cell>
          <cell r="D12" t="str">
            <v>Mrs</v>
          </cell>
          <cell r="E12" t="str">
            <v>Tina</v>
          </cell>
          <cell r="F12" t="str">
            <v>Bowater</v>
          </cell>
          <cell r="G12" t="str">
            <v/>
          </cell>
          <cell r="H12" t="str">
            <v/>
          </cell>
          <cell r="I12" t="str">
            <v>Townsville Road Runners</v>
          </cell>
          <cell r="J12" t="str">
            <v>TRR</v>
          </cell>
          <cell r="K12" t="str">
            <v>Athletics North Queensland</v>
          </cell>
          <cell r="L12">
            <v>409</v>
          </cell>
          <cell r="M12">
            <v>271938</v>
          </cell>
          <cell r="N12" t="str">
            <v/>
          </cell>
          <cell r="O12" t="str">
            <v/>
          </cell>
          <cell r="P12" t="str">
            <v/>
          </cell>
          <cell r="Q12">
            <v>409271938</v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>37 Amber Avenue</v>
          </cell>
          <cell r="W12" t="str">
            <v/>
          </cell>
          <cell r="X12" t="str">
            <v>Rasmussen</v>
          </cell>
          <cell r="Y12" t="str">
            <v>Queensland</v>
          </cell>
          <cell r="Z12">
            <v>4814</v>
          </cell>
          <cell r="AA12" t="str">
            <v>Australia</v>
          </cell>
          <cell r="AB12" t="str">
            <v/>
          </cell>
          <cell r="AC12" t="str">
            <v>25/11/1972</v>
          </cell>
          <cell r="AD12" t="str">
            <v>Female</v>
          </cell>
          <cell r="AE12" t="str">
            <v>Active</v>
          </cell>
          <cell r="AF12" t="str">
            <v>Yes</v>
          </cell>
          <cell r="AG12" t="str">
            <v>BOWATER TINA</v>
          </cell>
          <cell r="AH12">
            <v>45</v>
          </cell>
          <cell r="AI12" t="str">
            <v>*</v>
          </cell>
        </row>
        <row r="13">
          <cell r="A13">
            <v>403025</v>
          </cell>
          <cell r="B13">
            <v>402816</v>
          </cell>
          <cell r="C13" t="str">
            <v>info@townsvilleroadrunners.com.au</v>
          </cell>
          <cell r="D13" t="str">
            <v/>
          </cell>
          <cell r="E13" t="str">
            <v>FRASER</v>
          </cell>
          <cell r="F13" t="str">
            <v>BRADLEY</v>
          </cell>
          <cell r="G13" t="str">
            <v/>
          </cell>
          <cell r="H13" t="str">
            <v/>
          </cell>
          <cell r="I13" t="str">
            <v>Townsville Road Runners</v>
          </cell>
          <cell r="J13" t="str">
            <v>TRR</v>
          </cell>
          <cell r="K13" t="str">
            <v>Athletics North Queensland</v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>0439 781027</v>
          </cell>
          <cell r="R13" t="str">
            <v/>
          </cell>
          <cell r="S13" t="str">
            <v/>
          </cell>
          <cell r="T13">
            <v>7</v>
          </cell>
          <cell r="U13">
            <v>47215612</v>
          </cell>
          <cell r="V13" t="str">
            <v>504/69-77 Palmer Street</v>
          </cell>
          <cell r="W13" t="str">
            <v/>
          </cell>
          <cell r="X13" t="str">
            <v>South Townsville</v>
          </cell>
          <cell r="Y13" t="str">
            <v>QLD</v>
          </cell>
          <cell r="Z13">
            <v>4810</v>
          </cell>
          <cell r="AA13" t="str">
            <v>Australia</v>
          </cell>
          <cell r="AB13" t="str">
            <v/>
          </cell>
          <cell r="AC13" t="str">
            <v>28/01/1976</v>
          </cell>
          <cell r="AD13" t="str">
            <v>Male</v>
          </cell>
          <cell r="AE13" t="str">
            <v>Active</v>
          </cell>
          <cell r="AF13" t="str">
            <v>Yes</v>
          </cell>
          <cell r="AG13" t="str">
            <v>BRADLEY FRASER</v>
          </cell>
          <cell r="AH13">
            <v>41</v>
          </cell>
          <cell r="AI13" t="str">
            <v>*</v>
          </cell>
        </row>
        <row r="14">
          <cell r="A14">
            <v>690259</v>
          </cell>
          <cell r="B14" t="str">
            <v/>
          </cell>
          <cell r="C14" t="str">
            <v>dbttlt@gmail.com</v>
          </cell>
          <cell r="D14" t="str">
            <v>Mr</v>
          </cell>
          <cell r="E14" t="str">
            <v>David</v>
          </cell>
          <cell r="F14" t="str">
            <v>Brooke-Taylor</v>
          </cell>
          <cell r="G14" t="str">
            <v/>
          </cell>
          <cell r="H14" t="str">
            <v/>
          </cell>
          <cell r="I14" t="str">
            <v>Townsville Road Runners</v>
          </cell>
          <cell r="J14" t="str">
            <v>TRR</v>
          </cell>
          <cell r="K14" t="str">
            <v>Athletics North Queensland</v>
          </cell>
          <cell r="L14">
            <v>7</v>
          </cell>
          <cell r="M14">
            <v>47799976</v>
          </cell>
          <cell r="N14" t="str">
            <v/>
          </cell>
          <cell r="O14" t="str">
            <v/>
          </cell>
          <cell r="P14" t="str">
            <v/>
          </cell>
          <cell r="Q14">
            <v>4737432645</v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>13 Keesing Road</v>
          </cell>
          <cell r="W14" t="str">
            <v/>
          </cell>
          <cell r="X14" t="str">
            <v>Douglas</v>
          </cell>
          <cell r="Y14" t="str">
            <v>Queensland</v>
          </cell>
          <cell r="Z14">
            <v>4814</v>
          </cell>
          <cell r="AA14" t="str">
            <v>Australia</v>
          </cell>
          <cell r="AB14" t="str">
            <v/>
          </cell>
          <cell r="AC14" t="str">
            <v>25/08/1950</v>
          </cell>
          <cell r="AD14" t="str">
            <v>Male</v>
          </cell>
          <cell r="AE14" t="str">
            <v>Active</v>
          </cell>
          <cell r="AF14" t="str">
            <v>Yes</v>
          </cell>
          <cell r="AG14" t="str">
            <v>BROOKE-TAYLOR DAVID</v>
          </cell>
          <cell r="AH14">
            <v>67</v>
          </cell>
          <cell r="AI14" t="str">
            <v>*</v>
          </cell>
        </row>
        <row r="15">
          <cell r="A15">
            <v>402951</v>
          </cell>
          <cell r="B15" t="str">
            <v/>
          </cell>
          <cell r="C15" t="str">
            <v>sbrookseh@gmail.com</v>
          </cell>
          <cell r="D15" t="str">
            <v>Mr</v>
          </cell>
          <cell r="E15" t="str">
            <v>STEVE</v>
          </cell>
          <cell r="F15" t="str">
            <v>BROOKS</v>
          </cell>
          <cell r="G15" t="str">
            <v/>
          </cell>
          <cell r="H15" t="str">
            <v/>
          </cell>
          <cell r="I15" t="str">
            <v>Townsville Road Runners</v>
          </cell>
          <cell r="J15" t="str">
            <v>TRR</v>
          </cell>
          <cell r="K15" t="str">
            <v>Athletics North Queensland</v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>
            <v>431196907</v>
          </cell>
          <cell r="R15" t="str">
            <v/>
          </cell>
          <cell r="S15" t="str">
            <v/>
          </cell>
          <cell r="T15">
            <v>7</v>
          </cell>
          <cell r="U15" t="str">
            <v/>
          </cell>
          <cell r="V15" t="str">
            <v>PO BOX 5105</v>
          </cell>
          <cell r="W15" t="str">
            <v/>
          </cell>
          <cell r="X15" t="str">
            <v>TOWNSVILLE</v>
          </cell>
          <cell r="Y15" t="str">
            <v>Queensland</v>
          </cell>
          <cell r="Z15">
            <v>4810</v>
          </cell>
          <cell r="AA15" t="str">
            <v>Australia</v>
          </cell>
          <cell r="AB15" t="str">
            <v/>
          </cell>
          <cell r="AC15" t="str">
            <v>05/04/1981</v>
          </cell>
          <cell r="AD15" t="str">
            <v>Male</v>
          </cell>
          <cell r="AE15" t="str">
            <v>Active</v>
          </cell>
          <cell r="AF15" t="str">
            <v>Yes</v>
          </cell>
          <cell r="AG15" t="str">
            <v>BROOKS STEVE</v>
          </cell>
          <cell r="AH15">
            <v>36</v>
          </cell>
          <cell r="AI15" t="str">
            <v>*</v>
          </cell>
        </row>
        <row r="16">
          <cell r="A16">
            <v>403028</v>
          </cell>
          <cell r="B16">
            <v>402830</v>
          </cell>
          <cell r="C16" t="str">
            <v>jennifer.brown@iinet.net.au</v>
          </cell>
          <cell r="D16" t="str">
            <v>Ms</v>
          </cell>
          <cell r="E16" t="str">
            <v>JENNIFER</v>
          </cell>
          <cell r="F16" t="str">
            <v>BROWN</v>
          </cell>
          <cell r="G16" t="str">
            <v/>
          </cell>
          <cell r="H16" t="str">
            <v/>
          </cell>
          <cell r="I16" t="str">
            <v>Townsville Road Runners</v>
          </cell>
          <cell r="J16" t="str">
            <v>TRR</v>
          </cell>
          <cell r="K16" t="str">
            <v>Athletics North Queensland</v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>
            <v>401553363</v>
          </cell>
          <cell r="R16" t="str">
            <v/>
          </cell>
          <cell r="S16" t="str">
            <v/>
          </cell>
          <cell r="T16">
            <v>7</v>
          </cell>
          <cell r="U16">
            <v>47797480</v>
          </cell>
          <cell r="V16" t="str">
            <v>7 BRUCE CRT</v>
          </cell>
          <cell r="W16" t="str">
            <v/>
          </cell>
          <cell r="X16" t="str">
            <v>DOUGLAS</v>
          </cell>
          <cell r="Y16" t="str">
            <v>Queensland</v>
          </cell>
          <cell r="Z16">
            <v>4814</v>
          </cell>
          <cell r="AA16" t="str">
            <v>Australia</v>
          </cell>
          <cell r="AB16" t="str">
            <v/>
          </cell>
          <cell r="AC16" t="str">
            <v>18/02/1950</v>
          </cell>
          <cell r="AD16" t="str">
            <v>Female</v>
          </cell>
          <cell r="AE16" t="str">
            <v>Active</v>
          </cell>
          <cell r="AF16" t="str">
            <v>Yes</v>
          </cell>
          <cell r="AG16" t="str">
            <v>BROWN JENNIFER</v>
          </cell>
          <cell r="AH16">
            <v>67</v>
          </cell>
          <cell r="AI16" t="str">
            <v>*</v>
          </cell>
        </row>
        <row r="17">
          <cell r="A17">
            <v>402732</v>
          </cell>
          <cell r="B17" t="str">
            <v/>
          </cell>
          <cell r="C17" t="str">
            <v>bruderannette61@gmail.com</v>
          </cell>
          <cell r="D17" t="str">
            <v/>
          </cell>
          <cell r="E17" t="str">
            <v>ANNETTE</v>
          </cell>
          <cell r="F17" t="str">
            <v>BRUDER</v>
          </cell>
          <cell r="G17" t="str">
            <v/>
          </cell>
          <cell r="H17" t="str">
            <v/>
          </cell>
          <cell r="I17" t="str">
            <v>Townsville Road Runners</v>
          </cell>
          <cell r="J17" t="str">
            <v>TRR</v>
          </cell>
          <cell r="K17" t="str">
            <v>Athletics North Queensland</v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>0432 126945</v>
          </cell>
          <cell r="R17" t="str">
            <v/>
          </cell>
          <cell r="S17" t="str">
            <v/>
          </cell>
          <cell r="T17">
            <v>7</v>
          </cell>
          <cell r="U17">
            <v>47234001</v>
          </cell>
          <cell r="V17" t="str">
            <v>28 BOKIRANA CRES</v>
          </cell>
          <cell r="W17" t="str">
            <v/>
          </cell>
          <cell r="X17" t="str">
            <v>KIRWAN</v>
          </cell>
          <cell r="Y17" t="str">
            <v>QLD</v>
          </cell>
          <cell r="Z17">
            <v>4817</v>
          </cell>
          <cell r="AA17" t="str">
            <v>Australia</v>
          </cell>
          <cell r="AB17" t="str">
            <v/>
          </cell>
          <cell r="AC17" t="str">
            <v>25/12/1949</v>
          </cell>
          <cell r="AD17" t="str">
            <v>Female</v>
          </cell>
          <cell r="AE17" t="str">
            <v>Active</v>
          </cell>
          <cell r="AF17" t="str">
            <v>Yes</v>
          </cell>
          <cell r="AG17" t="str">
            <v>BRUDER ANNETTE</v>
          </cell>
          <cell r="AH17">
            <v>68</v>
          </cell>
          <cell r="AI17" t="str">
            <v>*</v>
          </cell>
        </row>
        <row r="18">
          <cell r="A18">
            <v>315561</v>
          </cell>
          <cell r="B18" t="str">
            <v/>
          </cell>
          <cell r="C18" t="str">
            <v>juliebrunker@gmail.com</v>
          </cell>
          <cell r="D18" t="str">
            <v>Mrs</v>
          </cell>
          <cell r="E18" t="str">
            <v>Julie</v>
          </cell>
          <cell r="F18" t="str">
            <v>Brunker</v>
          </cell>
          <cell r="G18" t="str">
            <v>Christine</v>
          </cell>
          <cell r="H18" t="str">
            <v/>
          </cell>
          <cell r="I18" t="str">
            <v>Townsville Road Runners</v>
          </cell>
          <cell r="J18" t="str">
            <v>TRR</v>
          </cell>
          <cell r="K18" t="str">
            <v>Athletics North Queensland</v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>
            <v>400328808</v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>28 Surrey St</v>
          </cell>
          <cell r="W18" t="str">
            <v/>
          </cell>
          <cell r="X18" t="str">
            <v>Hyde Park</v>
          </cell>
          <cell r="Y18" t="str">
            <v>Queensland</v>
          </cell>
          <cell r="Z18">
            <v>4812</v>
          </cell>
          <cell r="AA18" t="str">
            <v>Australia</v>
          </cell>
          <cell r="AB18" t="str">
            <v>Student</v>
          </cell>
          <cell r="AC18" t="str">
            <v>13/10/1979</v>
          </cell>
          <cell r="AD18" t="str">
            <v>Female</v>
          </cell>
          <cell r="AE18" t="str">
            <v>Active</v>
          </cell>
          <cell r="AF18" t="str">
            <v>Yes</v>
          </cell>
          <cell r="AG18" t="str">
            <v>BRUNKER JULIE</v>
          </cell>
          <cell r="AH18">
            <v>38</v>
          </cell>
          <cell r="AI18" t="str">
            <v>*</v>
          </cell>
        </row>
        <row r="19">
          <cell r="A19">
            <v>815063</v>
          </cell>
          <cell r="B19" t="str">
            <v/>
          </cell>
          <cell r="C19" t="str">
            <v>let_this_be_the_day_that@yahoo.com.au</v>
          </cell>
          <cell r="D19" t="str">
            <v>Miss</v>
          </cell>
          <cell r="E19" t="str">
            <v>Leonie</v>
          </cell>
          <cell r="F19" t="str">
            <v>Butler</v>
          </cell>
          <cell r="G19" t="str">
            <v/>
          </cell>
          <cell r="H19" t="str">
            <v/>
          </cell>
          <cell r="I19" t="str">
            <v>Townsville Road Runners</v>
          </cell>
          <cell r="J19" t="str">
            <v>TRR</v>
          </cell>
          <cell r="K19" t="str">
            <v>Athletics North Queensland</v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>
            <v>402584881</v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>2/21 Gregory St</v>
          </cell>
          <cell r="W19" t="str">
            <v/>
          </cell>
          <cell r="X19" t="str">
            <v>North Ward</v>
          </cell>
          <cell r="Y19" t="str">
            <v>Queensland</v>
          </cell>
          <cell r="Z19">
            <v>4810</v>
          </cell>
          <cell r="AA19" t="str">
            <v>Australia</v>
          </cell>
          <cell r="AB19" t="str">
            <v/>
          </cell>
          <cell r="AC19" t="str">
            <v>07/07/1987</v>
          </cell>
          <cell r="AD19" t="str">
            <v>Female</v>
          </cell>
          <cell r="AE19" t="str">
            <v>Active</v>
          </cell>
          <cell r="AF19" t="str">
            <v>Yes</v>
          </cell>
          <cell r="AG19" t="str">
            <v>BUTLER LEONIE</v>
          </cell>
          <cell r="AH19">
            <v>30</v>
          </cell>
          <cell r="AI19" t="str">
            <v>*</v>
          </cell>
        </row>
        <row r="20">
          <cell r="A20">
            <v>454550</v>
          </cell>
          <cell r="B20" t="str">
            <v/>
          </cell>
          <cell r="C20" t="str">
            <v>chipperjess@hotmail.com</v>
          </cell>
          <cell r="D20" t="str">
            <v>Miss</v>
          </cell>
          <cell r="E20" t="str">
            <v>Jessica</v>
          </cell>
          <cell r="F20" t="str">
            <v>Carroll</v>
          </cell>
          <cell r="G20" t="str">
            <v/>
          </cell>
          <cell r="H20" t="str">
            <v/>
          </cell>
          <cell r="I20" t="str">
            <v>Townsville Road Runners</v>
          </cell>
          <cell r="J20" t="str">
            <v>TRR</v>
          </cell>
          <cell r="K20" t="str">
            <v>Athletics North Queensland</v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>
            <v>449172388</v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>7 Abney Court</v>
          </cell>
          <cell r="W20" t="str">
            <v/>
          </cell>
          <cell r="X20" t="str">
            <v>Aitkenvale</v>
          </cell>
          <cell r="Y20" t="str">
            <v>QLD</v>
          </cell>
          <cell r="Z20">
            <v>4814</v>
          </cell>
          <cell r="AA20" t="str">
            <v>Australia</v>
          </cell>
          <cell r="AB20" t="str">
            <v/>
          </cell>
          <cell r="AC20" t="str">
            <v>25/03/1977</v>
          </cell>
          <cell r="AD20" t="str">
            <v>Female</v>
          </cell>
          <cell r="AE20" t="str">
            <v>Active</v>
          </cell>
          <cell r="AF20" t="str">
            <v>Yes</v>
          </cell>
          <cell r="AG20" t="str">
            <v>CARROLL JESSICA</v>
          </cell>
          <cell r="AH20">
            <v>40</v>
          </cell>
          <cell r="AI20" t="str">
            <v>*</v>
          </cell>
        </row>
        <row r="21">
          <cell r="A21">
            <v>402728</v>
          </cell>
          <cell r="B21" t="str">
            <v/>
          </cell>
          <cell r="C21" t="str">
            <v>BRENDAN.CARTER@CITYOASIS.COM.AU</v>
          </cell>
          <cell r="D21" t="str">
            <v>Mr</v>
          </cell>
          <cell r="E21" t="str">
            <v>BRENDAN</v>
          </cell>
          <cell r="F21" t="str">
            <v>CARTER</v>
          </cell>
          <cell r="G21" t="str">
            <v>B.C.</v>
          </cell>
          <cell r="H21" t="str">
            <v/>
          </cell>
          <cell r="I21" t="str">
            <v>Townsville Road Runners</v>
          </cell>
          <cell r="J21" t="str">
            <v>TRR</v>
          </cell>
          <cell r="K21" t="str">
            <v>Athletics North Queensland</v>
          </cell>
          <cell r="L21">
            <v>7</v>
          </cell>
          <cell r="M21">
            <v>47716048</v>
          </cell>
          <cell r="N21" t="str">
            <v/>
          </cell>
          <cell r="O21">
            <v>47215076</v>
          </cell>
          <cell r="P21" t="str">
            <v/>
          </cell>
          <cell r="Q21">
            <v>418194282</v>
          </cell>
          <cell r="R21">
            <v>7</v>
          </cell>
          <cell r="S21">
            <v>47716048</v>
          </cell>
          <cell r="T21">
            <v>7</v>
          </cell>
          <cell r="U21">
            <v>47723672</v>
          </cell>
          <cell r="V21" t="str">
            <v>143 WILLS STREET</v>
          </cell>
          <cell r="W21" t="str">
            <v/>
          </cell>
          <cell r="X21" t="str">
            <v>Townsville</v>
          </cell>
          <cell r="Y21" t="str">
            <v>Queensland</v>
          </cell>
          <cell r="Z21">
            <v>4810</v>
          </cell>
          <cell r="AA21" t="str">
            <v>Australia</v>
          </cell>
          <cell r="AB21" t="str">
            <v/>
          </cell>
          <cell r="AC21" t="str">
            <v>12/04/1965</v>
          </cell>
          <cell r="AD21" t="str">
            <v>Male</v>
          </cell>
          <cell r="AE21" t="str">
            <v>Active</v>
          </cell>
          <cell r="AF21" t="str">
            <v>Yes</v>
          </cell>
          <cell r="AG21" t="str">
            <v>CARTER BRENDAN</v>
          </cell>
          <cell r="AH21">
            <v>52</v>
          </cell>
          <cell r="AI21" t="str">
            <v>*</v>
          </cell>
        </row>
        <row r="22">
          <cell r="A22">
            <v>402817</v>
          </cell>
          <cell r="B22" t="str">
            <v/>
          </cell>
          <cell r="C22" t="str">
            <v>ircatterall@gmail.com</v>
          </cell>
          <cell r="D22" t="str">
            <v>Mr</v>
          </cell>
          <cell r="E22" t="str">
            <v>Ian R</v>
          </cell>
          <cell r="F22" t="str">
            <v>Catterall</v>
          </cell>
          <cell r="G22" t="str">
            <v/>
          </cell>
          <cell r="H22" t="str">
            <v/>
          </cell>
          <cell r="I22" t="str">
            <v>Townsville Road Runners</v>
          </cell>
          <cell r="J22" t="str">
            <v>TRR</v>
          </cell>
          <cell r="K22" t="str">
            <v>Athletics North Queensland</v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>
            <v>421069732</v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>13 Magnolia Court</v>
          </cell>
          <cell r="W22" t="str">
            <v/>
          </cell>
          <cell r="X22" t="str">
            <v>Annandale</v>
          </cell>
          <cell r="Y22" t="str">
            <v>Queensland</v>
          </cell>
          <cell r="Z22">
            <v>4814</v>
          </cell>
          <cell r="AA22" t="str">
            <v>Australia</v>
          </cell>
          <cell r="AB22" t="str">
            <v>miner</v>
          </cell>
          <cell r="AC22" t="str">
            <v>16/02/1960</v>
          </cell>
          <cell r="AD22" t="str">
            <v>Male</v>
          </cell>
          <cell r="AE22" t="str">
            <v>Active</v>
          </cell>
          <cell r="AF22" t="str">
            <v>Yes</v>
          </cell>
          <cell r="AG22" t="str">
            <v>CATTERALL IAN R</v>
          </cell>
          <cell r="AH22">
            <v>57</v>
          </cell>
          <cell r="AI22" t="str">
            <v>*</v>
          </cell>
        </row>
        <row r="23">
          <cell r="A23">
            <v>866403</v>
          </cell>
          <cell r="B23" t="str">
            <v/>
          </cell>
          <cell r="C23" t="str">
            <v>runbill02@yahoo.com.au</v>
          </cell>
          <cell r="D23" t="str">
            <v>Mr</v>
          </cell>
          <cell r="E23" t="str">
            <v>William</v>
          </cell>
          <cell r="F23" t="str">
            <v>Caulfield</v>
          </cell>
          <cell r="G23" t="str">
            <v/>
          </cell>
          <cell r="H23" t="str">
            <v/>
          </cell>
          <cell r="I23" t="str">
            <v>Townsville Road Runners</v>
          </cell>
          <cell r="J23" t="str">
            <v>TRR</v>
          </cell>
          <cell r="K23" t="str">
            <v>Athletics North Queensland</v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>
            <v>418299872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>PO Box 612</v>
          </cell>
          <cell r="W23" t="str">
            <v/>
          </cell>
          <cell r="X23" t="str">
            <v>Hyde Park</v>
          </cell>
          <cell r="Y23" t="str">
            <v>Queensland</v>
          </cell>
          <cell r="Z23">
            <v>4812</v>
          </cell>
          <cell r="AA23" t="str">
            <v>Australia</v>
          </cell>
          <cell r="AB23" t="str">
            <v/>
          </cell>
          <cell r="AC23" t="str">
            <v>22/11/1937</v>
          </cell>
          <cell r="AD23" t="str">
            <v>Male</v>
          </cell>
          <cell r="AE23" t="str">
            <v>Active</v>
          </cell>
          <cell r="AF23" t="str">
            <v>Yes</v>
          </cell>
          <cell r="AG23" t="str">
            <v>CAULFIELD WILLIAM</v>
          </cell>
          <cell r="AH23">
            <v>80</v>
          </cell>
          <cell r="AI23" t="str">
            <v>*</v>
          </cell>
        </row>
        <row r="24">
          <cell r="A24">
            <v>817385</v>
          </cell>
          <cell r="B24" t="str">
            <v/>
          </cell>
          <cell r="C24" t="str">
            <v>charlesdarran@gmail.com</v>
          </cell>
          <cell r="D24" t="str">
            <v>Mr</v>
          </cell>
          <cell r="E24" t="str">
            <v>Darran</v>
          </cell>
          <cell r="F24" t="str">
            <v>Charles</v>
          </cell>
          <cell r="G24" t="str">
            <v/>
          </cell>
          <cell r="H24" t="str">
            <v/>
          </cell>
          <cell r="I24" t="str">
            <v>Townsville Road Runners</v>
          </cell>
          <cell r="J24" t="str">
            <v>TRR</v>
          </cell>
          <cell r="K24" t="str">
            <v>Athletics North Queensland</v>
          </cell>
          <cell r="L24" t="str">
            <v/>
          </cell>
          <cell r="M24">
            <v>499224052</v>
          </cell>
          <cell r="N24" t="str">
            <v/>
          </cell>
          <cell r="O24" t="str">
            <v/>
          </cell>
          <cell r="P24" t="str">
            <v/>
          </cell>
          <cell r="Q24">
            <v>499224052</v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>12 Baybreeze pkt</v>
          </cell>
          <cell r="W24" t="str">
            <v>Idalia</v>
          </cell>
          <cell r="X24" t="str">
            <v>Idalia</v>
          </cell>
          <cell r="Y24" t="str">
            <v>Queensland</v>
          </cell>
          <cell r="Z24">
            <v>4811</v>
          </cell>
          <cell r="AA24" t="str">
            <v>Australia</v>
          </cell>
          <cell r="AB24" t="str">
            <v/>
          </cell>
          <cell r="AC24" t="str">
            <v>30/06/1981</v>
          </cell>
          <cell r="AD24" t="str">
            <v>Male</v>
          </cell>
          <cell r="AE24" t="str">
            <v>Active</v>
          </cell>
          <cell r="AF24" t="str">
            <v>Yes</v>
          </cell>
          <cell r="AG24" t="str">
            <v>CHARLES DARRAN</v>
          </cell>
          <cell r="AH24">
            <v>36</v>
          </cell>
          <cell r="AI24" t="str">
            <v>*</v>
          </cell>
        </row>
        <row r="25">
          <cell r="A25">
            <v>402900</v>
          </cell>
          <cell r="B25" t="str">
            <v/>
          </cell>
          <cell r="C25" t="str">
            <v>narbloc@ozemail.com.au</v>
          </cell>
          <cell r="D25" t="str">
            <v>Mr</v>
          </cell>
          <cell r="E25" t="str">
            <v>GEORGE</v>
          </cell>
          <cell r="F25" t="str">
            <v>COLBRAN</v>
          </cell>
          <cell r="G25" t="str">
            <v/>
          </cell>
          <cell r="H25" t="str">
            <v/>
          </cell>
          <cell r="I25" t="str">
            <v>Townsville Road Runners</v>
          </cell>
          <cell r="J25" t="str">
            <v>TRR</v>
          </cell>
          <cell r="K25" t="str">
            <v>Athletics North Queensland</v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>0412 723177</v>
          </cell>
          <cell r="R25" t="str">
            <v/>
          </cell>
          <cell r="S25" t="str">
            <v/>
          </cell>
          <cell r="T25">
            <v>7</v>
          </cell>
          <cell r="U25" t="str">
            <v/>
          </cell>
          <cell r="V25" t="str">
            <v>117 ANNE STREET</v>
          </cell>
          <cell r="W25" t="str">
            <v/>
          </cell>
          <cell r="X25" t="str">
            <v>AITKENVALE</v>
          </cell>
          <cell r="Y25" t="str">
            <v>Queensland</v>
          </cell>
          <cell r="Z25">
            <v>4814</v>
          </cell>
          <cell r="AA25" t="str">
            <v>Australia</v>
          </cell>
          <cell r="AB25" t="str">
            <v/>
          </cell>
          <cell r="AC25" t="str">
            <v>07/07/1949</v>
          </cell>
          <cell r="AD25" t="str">
            <v>Male</v>
          </cell>
          <cell r="AE25" t="str">
            <v>Active</v>
          </cell>
          <cell r="AF25" t="str">
            <v>Yes</v>
          </cell>
          <cell r="AG25" t="str">
            <v>COLBRAN GEORGE</v>
          </cell>
          <cell r="AH25">
            <v>68</v>
          </cell>
          <cell r="AI25" t="str">
            <v>*</v>
          </cell>
        </row>
        <row r="26">
          <cell r="A26">
            <v>816694</v>
          </cell>
          <cell r="B26" t="str">
            <v/>
          </cell>
          <cell r="C26" t="str">
            <v>pcplumbingnq@bigpond.com</v>
          </cell>
          <cell r="D26" t="str">
            <v>Mrs</v>
          </cell>
          <cell r="E26" t="str">
            <v>Karyn</v>
          </cell>
          <cell r="F26" t="str">
            <v>Coleman</v>
          </cell>
          <cell r="G26" t="str">
            <v/>
          </cell>
          <cell r="H26" t="str">
            <v/>
          </cell>
          <cell r="I26" t="str">
            <v>Townsville Road Runners</v>
          </cell>
          <cell r="J26" t="str">
            <v>TRR</v>
          </cell>
          <cell r="K26" t="str">
            <v>Athletics North Queensland</v>
          </cell>
          <cell r="L26">
            <v>7</v>
          </cell>
          <cell r="M26">
            <v>47282007</v>
          </cell>
          <cell r="N26" t="str">
            <v/>
          </cell>
          <cell r="O26" t="str">
            <v/>
          </cell>
          <cell r="P26" t="str">
            <v/>
          </cell>
          <cell r="Q26">
            <v>407731794</v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>10 Michelle Ct</v>
          </cell>
          <cell r="W26" t="str">
            <v/>
          </cell>
          <cell r="X26" t="str">
            <v>Rupertswood</v>
          </cell>
          <cell r="Y26" t="str">
            <v>Queensland</v>
          </cell>
          <cell r="Z26">
            <v>4817</v>
          </cell>
          <cell r="AA26" t="str">
            <v>Australia</v>
          </cell>
          <cell r="AB26" t="str">
            <v/>
          </cell>
          <cell r="AC26" t="str">
            <v>27/09/1974</v>
          </cell>
          <cell r="AD26" t="str">
            <v>Female</v>
          </cell>
          <cell r="AE26" t="str">
            <v>Active</v>
          </cell>
          <cell r="AF26" t="str">
            <v>Yes</v>
          </cell>
          <cell r="AG26" t="str">
            <v>COLEMAN KARYN</v>
          </cell>
          <cell r="AH26">
            <v>43</v>
          </cell>
          <cell r="AI26" t="str">
            <v>*</v>
          </cell>
        </row>
        <row r="27">
          <cell r="A27">
            <v>904851</v>
          </cell>
          <cell r="B27" t="str">
            <v/>
          </cell>
          <cell r="C27" t="str">
            <v>alana_connolly@yahoo.com</v>
          </cell>
          <cell r="D27" t="str">
            <v>Miss</v>
          </cell>
          <cell r="E27" t="str">
            <v>Alana</v>
          </cell>
          <cell r="F27" t="str">
            <v>Connolly</v>
          </cell>
          <cell r="G27" t="str">
            <v/>
          </cell>
          <cell r="H27" t="str">
            <v/>
          </cell>
          <cell r="I27" t="str">
            <v>Townsville Road Runners</v>
          </cell>
          <cell r="J27" t="str">
            <v>TRR</v>
          </cell>
          <cell r="K27" t="str">
            <v>Athletics North Queensland</v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>7 Lexington Drive</v>
          </cell>
          <cell r="W27" t="str">
            <v/>
          </cell>
          <cell r="X27" t="str">
            <v>Wulguru</v>
          </cell>
          <cell r="Y27" t="str">
            <v>Queensland</v>
          </cell>
          <cell r="Z27">
            <v>4811</v>
          </cell>
          <cell r="AA27" t="str">
            <v>Australia</v>
          </cell>
          <cell r="AB27" t="str">
            <v/>
          </cell>
          <cell r="AC27" t="str">
            <v>07/08/1988</v>
          </cell>
          <cell r="AD27" t="str">
            <v>Female</v>
          </cell>
          <cell r="AE27" t="str">
            <v>Online</v>
          </cell>
          <cell r="AF27" t="str">
            <v>Yes</v>
          </cell>
          <cell r="AG27" t="str">
            <v>CONNOLLY ALANA</v>
          </cell>
          <cell r="AH27">
            <v>29</v>
          </cell>
          <cell r="AI27" t="str">
            <v>*</v>
          </cell>
        </row>
        <row r="28">
          <cell r="A28">
            <v>403049</v>
          </cell>
          <cell r="B28">
            <v>402921</v>
          </cell>
          <cell r="C28" t="str">
            <v>philc1312@hotmail.com</v>
          </cell>
          <cell r="D28" t="str">
            <v>Mr</v>
          </cell>
          <cell r="E28" t="str">
            <v>Philip</v>
          </cell>
          <cell r="F28" t="str">
            <v>Copp</v>
          </cell>
          <cell r="G28" t="str">
            <v/>
          </cell>
          <cell r="H28" t="str">
            <v/>
          </cell>
          <cell r="I28" t="str">
            <v>Townsville Road Runners</v>
          </cell>
          <cell r="J28" t="str">
            <v>TRR</v>
          </cell>
          <cell r="K28" t="str">
            <v>Athletics North Queensland</v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>
            <v>439575340</v>
          </cell>
          <cell r="R28" t="str">
            <v/>
          </cell>
          <cell r="S28" t="str">
            <v/>
          </cell>
          <cell r="T28">
            <v>7</v>
          </cell>
          <cell r="U28">
            <v>47892366</v>
          </cell>
          <cell r="V28" t="str">
            <v>33 CHAMPAGNE CRES</v>
          </cell>
          <cell r="W28" t="str">
            <v/>
          </cell>
          <cell r="X28" t="str">
            <v>KELSO</v>
          </cell>
          <cell r="Y28" t="str">
            <v>Queensland</v>
          </cell>
          <cell r="Z28">
            <v>4815</v>
          </cell>
          <cell r="AA28" t="str">
            <v>Australia</v>
          </cell>
          <cell r="AB28" t="str">
            <v/>
          </cell>
          <cell r="AC28" t="str">
            <v>13/12/1965</v>
          </cell>
          <cell r="AD28" t="str">
            <v>Male</v>
          </cell>
          <cell r="AE28" t="str">
            <v>Active</v>
          </cell>
          <cell r="AF28" t="str">
            <v>Yes</v>
          </cell>
          <cell r="AG28" t="str">
            <v>COPP PHILIP</v>
          </cell>
          <cell r="AH28">
            <v>52</v>
          </cell>
          <cell r="AI28" t="str">
            <v>*</v>
          </cell>
        </row>
        <row r="29">
          <cell r="A29">
            <v>468177</v>
          </cell>
          <cell r="B29" t="str">
            <v/>
          </cell>
          <cell r="C29" t="str">
            <v>scox.1971@bigpond.com</v>
          </cell>
          <cell r="D29" t="str">
            <v>Miss</v>
          </cell>
          <cell r="E29" t="str">
            <v>Sherry</v>
          </cell>
          <cell r="F29" t="str">
            <v>Cox</v>
          </cell>
          <cell r="G29" t="str">
            <v/>
          </cell>
          <cell r="H29" t="str">
            <v/>
          </cell>
          <cell r="I29" t="str">
            <v>Townsville Road Runners</v>
          </cell>
          <cell r="J29" t="str">
            <v>TRR</v>
          </cell>
          <cell r="K29" t="str">
            <v>Athletics North Queensland</v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>2/28 Gladstone street</v>
          </cell>
          <cell r="W29" t="str">
            <v/>
          </cell>
          <cell r="X29" t="str">
            <v>Pimlico</v>
          </cell>
          <cell r="Y29" t="str">
            <v>Queensland</v>
          </cell>
          <cell r="Z29">
            <v>4812</v>
          </cell>
          <cell r="AA29" t="str">
            <v>Australia</v>
          </cell>
          <cell r="AB29" t="str">
            <v>Registers</v>
          </cell>
          <cell r="AC29" t="str">
            <v>27/12/1971</v>
          </cell>
          <cell r="AD29" t="str">
            <v>Female</v>
          </cell>
          <cell r="AE29" t="str">
            <v>Active</v>
          </cell>
          <cell r="AF29" t="str">
            <v>Yes</v>
          </cell>
          <cell r="AG29" t="str">
            <v>COX SHERRY</v>
          </cell>
          <cell r="AH29">
            <v>46</v>
          </cell>
          <cell r="AI29" t="str">
            <v>*</v>
          </cell>
        </row>
        <row r="30">
          <cell r="A30">
            <v>402805</v>
          </cell>
          <cell r="B30" t="str">
            <v/>
          </cell>
          <cell r="C30" t="str">
            <v>gochwyn35@yahoo.com.au</v>
          </cell>
          <cell r="D30" t="str">
            <v>Mr</v>
          </cell>
          <cell r="E30" t="str">
            <v>les</v>
          </cell>
          <cell r="F30" t="str">
            <v>crawford</v>
          </cell>
          <cell r="G30" t="str">
            <v/>
          </cell>
          <cell r="H30" t="str">
            <v/>
          </cell>
          <cell r="I30" t="str">
            <v>Townsville Road Runners</v>
          </cell>
          <cell r="J30" t="str">
            <v>TRR</v>
          </cell>
          <cell r="K30" t="str">
            <v>Athletics North Queensland</v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>
            <v>447817202</v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>2/8 SILKY OAK STREET</v>
          </cell>
          <cell r="W30" t="str">
            <v/>
          </cell>
          <cell r="X30" t="str">
            <v>KIRWAN</v>
          </cell>
          <cell r="Y30" t="str">
            <v>Queensland</v>
          </cell>
          <cell r="Z30">
            <v>4817</v>
          </cell>
          <cell r="AA30" t="str">
            <v>Australia</v>
          </cell>
          <cell r="AB30" t="str">
            <v>retired</v>
          </cell>
          <cell r="AC30" t="str">
            <v>17/02/1954</v>
          </cell>
          <cell r="AD30" t="str">
            <v>Male</v>
          </cell>
          <cell r="AE30" t="str">
            <v>Active</v>
          </cell>
          <cell r="AF30" t="str">
            <v>Yes</v>
          </cell>
          <cell r="AG30" t="str">
            <v>CRAWFORD LES</v>
          </cell>
          <cell r="AH30">
            <v>63</v>
          </cell>
          <cell r="AI30" t="str">
            <v>*</v>
          </cell>
        </row>
        <row r="31">
          <cell r="A31">
            <v>583257</v>
          </cell>
          <cell r="B31" t="str">
            <v/>
          </cell>
          <cell r="C31" t="str">
            <v>davidcullen100@gmail.com</v>
          </cell>
          <cell r="D31">
            <v>976792</v>
          </cell>
          <cell r="E31" t="str">
            <v>David</v>
          </cell>
          <cell r="F31" t="str">
            <v>Cullen</v>
          </cell>
          <cell r="G31" t="str">
            <v/>
          </cell>
          <cell r="H31" t="str">
            <v/>
          </cell>
          <cell r="I31" t="str">
            <v>Townsville Road Runners</v>
          </cell>
          <cell r="J31" t="str">
            <v>TRR</v>
          </cell>
          <cell r="K31" t="str">
            <v>Athletics North Queensland</v>
          </cell>
          <cell r="L31" t="str">
            <v/>
          </cell>
          <cell r="M31">
            <v>976792</v>
          </cell>
          <cell r="N31" t="str">
            <v/>
          </cell>
          <cell r="O31" t="str">
            <v/>
          </cell>
          <cell r="P31" t="str">
            <v/>
          </cell>
          <cell r="Q31">
            <v>61416976792</v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>76 Urban Quarter, 11-17 Stanley Street</v>
          </cell>
          <cell r="W31" t="str">
            <v/>
          </cell>
          <cell r="X31" t="str">
            <v>Townsville</v>
          </cell>
          <cell r="Y31" t="str">
            <v>Queensland</v>
          </cell>
          <cell r="Z31">
            <v>4810</v>
          </cell>
          <cell r="AA31" t="str">
            <v>Australia</v>
          </cell>
          <cell r="AB31" t="str">
            <v>Dentist</v>
          </cell>
          <cell r="AC31" t="str">
            <v>09/08/1968</v>
          </cell>
          <cell r="AD31" t="str">
            <v>Male</v>
          </cell>
          <cell r="AE31" t="str">
            <v>Active</v>
          </cell>
          <cell r="AF31" t="str">
            <v>Yes</v>
          </cell>
          <cell r="AG31" t="str">
            <v>CULLEN DAVID</v>
          </cell>
          <cell r="AH31">
            <v>49</v>
          </cell>
          <cell r="AI31" t="str">
            <v>*</v>
          </cell>
        </row>
        <row r="32">
          <cell r="A32">
            <v>402706</v>
          </cell>
          <cell r="B32" t="str">
            <v/>
          </cell>
          <cell r="C32" t="str">
            <v>a3ons@live.com.au</v>
          </cell>
          <cell r="D32" t="str">
            <v>Mr</v>
          </cell>
          <cell r="E32" t="str">
            <v>ANTONY</v>
          </cell>
          <cell r="F32" t="str">
            <v>DAAMEN</v>
          </cell>
          <cell r="G32" t="str">
            <v/>
          </cell>
          <cell r="H32" t="str">
            <v/>
          </cell>
          <cell r="I32" t="str">
            <v>Townsville Road Runners</v>
          </cell>
          <cell r="J32" t="str">
            <v>TRR</v>
          </cell>
          <cell r="K32" t="str">
            <v>Athletics North Queensland</v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>
            <v>403027654</v>
          </cell>
          <cell r="R32" t="str">
            <v/>
          </cell>
          <cell r="S32" t="str">
            <v/>
          </cell>
          <cell r="T32">
            <v>7</v>
          </cell>
          <cell r="U32" t="str">
            <v/>
          </cell>
          <cell r="V32" t="str">
            <v>PO BOX 1473</v>
          </cell>
          <cell r="W32" t="str">
            <v/>
          </cell>
          <cell r="X32" t="str">
            <v>AITKENVALE</v>
          </cell>
          <cell r="Y32" t="str">
            <v>Queensland</v>
          </cell>
          <cell r="Z32">
            <v>4814</v>
          </cell>
          <cell r="AA32" t="str">
            <v>Australia</v>
          </cell>
          <cell r="AB32" t="str">
            <v>Teacher Aide: Educational Interpreter</v>
          </cell>
          <cell r="AC32" t="str">
            <v>13/12/1961</v>
          </cell>
          <cell r="AD32" t="str">
            <v>Male</v>
          </cell>
          <cell r="AE32" t="str">
            <v>Active</v>
          </cell>
          <cell r="AF32" t="str">
            <v>Yes</v>
          </cell>
          <cell r="AG32" t="str">
            <v>DAAMEN ANTONY</v>
          </cell>
          <cell r="AH32">
            <v>56</v>
          </cell>
          <cell r="AI32" t="str">
            <v>*</v>
          </cell>
        </row>
        <row r="33">
          <cell r="A33">
            <v>866395</v>
          </cell>
          <cell r="B33" t="str">
            <v/>
          </cell>
          <cell r="C33" t="str">
            <v>peter@daniel10.com.au</v>
          </cell>
          <cell r="D33" t="str">
            <v>Mr</v>
          </cell>
          <cell r="E33" t="str">
            <v>Peter</v>
          </cell>
          <cell r="F33" t="str">
            <v>Daniel</v>
          </cell>
          <cell r="G33" t="str">
            <v/>
          </cell>
          <cell r="H33" t="str">
            <v/>
          </cell>
          <cell r="I33" t="str">
            <v>Townsville Road Runners</v>
          </cell>
          <cell r="J33" t="str">
            <v>TRR</v>
          </cell>
          <cell r="K33" t="str">
            <v>Athletics North Queensland</v>
          </cell>
          <cell r="L33">
            <v>7</v>
          </cell>
          <cell r="M33">
            <v>47793852</v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>10 Mimosa Court</v>
          </cell>
          <cell r="W33" t="str">
            <v/>
          </cell>
          <cell r="X33" t="str">
            <v>Annandale</v>
          </cell>
          <cell r="Y33" t="str">
            <v>Queensland</v>
          </cell>
          <cell r="Z33">
            <v>4814</v>
          </cell>
          <cell r="AA33" t="str">
            <v>Australia</v>
          </cell>
          <cell r="AB33" t="str">
            <v/>
          </cell>
          <cell r="AC33" t="str">
            <v>16/11/1944</v>
          </cell>
          <cell r="AD33" t="str">
            <v>Male</v>
          </cell>
          <cell r="AE33" t="str">
            <v>Active</v>
          </cell>
          <cell r="AF33" t="str">
            <v>Yes</v>
          </cell>
          <cell r="AG33" t="str">
            <v>DANIEL PETER</v>
          </cell>
          <cell r="AH33">
            <v>73</v>
          </cell>
          <cell r="AI33" t="str">
            <v>*</v>
          </cell>
        </row>
        <row r="34">
          <cell r="A34">
            <v>402801</v>
          </cell>
          <cell r="B34" t="str">
            <v/>
          </cell>
          <cell r="C34" t="str">
            <v>glen.davies@ergon.com.au</v>
          </cell>
          <cell r="D34" t="str">
            <v>Mr</v>
          </cell>
          <cell r="E34" t="str">
            <v>GLEN</v>
          </cell>
          <cell r="F34" t="str">
            <v>DAVIES</v>
          </cell>
          <cell r="G34" t="str">
            <v/>
          </cell>
          <cell r="H34" t="str">
            <v/>
          </cell>
          <cell r="I34" t="str">
            <v>Townsville Road Runners</v>
          </cell>
          <cell r="J34" t="str">
            <v>TRR</v>
          </cell>
          <cell r="K34" t="str">
            <v>Athletics North Queensland</v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>
            <v>435366070</v>
          </cell>
          <cell r="R34" t="str">
            <v/>
          </cell>
          <cell r="S34" t="str">
            <v/>
          </cell>
          <cell r="T34">
            <v>7</v>
          </cell>
          <cell r="U34">
            <v>47735960</v>
          </cell>
          <cell r="V34" t="str">
            <v>1 MALAGA STREET</v>
          </cell>
          <cell r="W34" t="str">
            <v/>
          </cell>
          <cell r="X34" t="str">
            <v>KIRWAN</v>
          </cell>
          <cell r="Y34" t="str">
            <v>Queensland</v>
          </cell>
          <cell r="Z34">
            <v>4817</v>
          </cell>
          <cell r="AA34" t="str">
            <v>Australia</v>
          </cell>
          <cell r="AB34" t="str">
            <v/>
          </cell>
          <cell r="AC34" t="str">
            <v>25/05/1966</v>
          </cell>
          <cell r="AD34" t="str">
            <v>Male</v>
          </cell>
          <cell r="AE34" t="str">
            <v>Active</v>
          </cell>
          <cell r="AF34" t="str">
            <v>Yes</v>
          </cell>
          <cell r="AG34" t="str">
            <v>DAVIES GLEN</v>
          </cell>
          <cell r="AH34">
            <v>51</v>
          </cell>
          <cell r="AI34" t="str">
            <v>*</v>
          </cell>
        </row>
        <row r="35">
          <cell r="A35">
            <v>402849</v>
          </cell>
          <cell r="B35" t="str">
            <v/>
          </cell>
          <cell r="C35" t="str">
            <v>judith.davies2@bigpond.com</v>
          </cell>
          <cell r="D35" t="str">
            <v>Ms</v>
          </cell>
          <cell r="E35" t="str">
            <v>Judy</v>
          </cell>
          <cell r="F35" t="str">
            <v>Davies</v>
          </cell>
          <cell r="G35" t="str">
            <v/>
          </cell>
          <cell r="H35" t="str">
            <v/>
          </cell>
          <cell r="I35" t="str">
            <v>Townsville Road Runners</v>
          </cell>
          <cell r="J35" t="str">
            <v>TRR</v>
          </cell>
          <cell r="K35" t="str">
            <v>Athletics North Queensland</v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>
            <v>408195420</v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>19 Eden Street</v>
          </cell>
          <cell r="W35" t="str">
            <v/>
          </cell>
          <cell r="X35" t="str">
            <v>Belgian Gardens</v>
          </cell>
          <cell r="Y35" t="str">
            <v>Australian Capital Territory</v>
          </cell>
          <cell r="Z35">
            <v>4810</v>
          </cell>
          <cell r="AA35" t="str">
            <v>Australia</v>
          </cell>
          <cell r="AB35" t="str">
            <v>Office</v>
          </cell>
          <cell r="AC35" t="str">
            <v>11/11/1948</v>
          </cell>
          <cell r="AD35" t="str">
            <v>Female</v>
          </cell>
          <cell r="AE35" t="str">
            <v>Active</v>
          </cell>
          <cell r="AF35" t="str">
            <v>Yes</v>
          </cell>
          <cell r="AG35" t="str">
            <v>DAVIES JUDY</v>
          </cell>
          <cell r="AH35">
            <v>69</v>
          </cell>
          <cell r="AI35" t="str">
            <v>*</v>
          </cell>
        </row>
        <row r="36">
          <cell r="A36">
            <v>402781</v>
          </cell>
          <cell r="B36" t="str">
            <v/>
          </cell>
          <cell r="C36" t="str">
            <v>drinmore@ozemail.com.au</v>
          </cell>
          <cell r="D36" t="str">
            <v>Mr</v>
          </cell>
          <cell r="E36" t="str">
            <v>William</v>
          </cell>
          <cell r="F36" t="str">
            <v>Dawson</v>
          </cell>
          <cell r="G36" t="str">
            <v/>
          </cell>
          <cell r="H36" t="str">
            <v/>
          </cell>
          <cell r="I36" t="str">
            <v>Townsville Road Runners</v>
          </cell>
          <cell r="J36" t="str">
            <v>TRR</v>
          </cell>
          <cell r="K36" t="str">
            <v>Athletics North Queensland</v>
          </cell>
          <cell r="L36" t="str">
            <v/>
          </cell>
          <cell r="M36" t="str">
            <v/>
          </cell>
          <cell r="N36">
            <v>7</v>
          </cell>
          <cell r="O36">
            <v>47716280</v>
          </cell>
          <cell r="P36" t="str">
            <v/>
          </cell>
          <cell r="Q36" t="str">
            <v/>
          </cell>
          <cell r="R36">
            <v>7</v>
          </cell>
          <cell r="S36">
            <v>47725460</v>
          </cell>
          <cell r="T36" t="str">
            <v/>
          </cell>
          <cell r="U36" t="str">
            <v/>
          </cell>
          <cell r="V36" t="str">
            <v>98 Alligator Creek Road</v>
          </cell>
          <cell r="W36" t="str">
            <v/>
          </cell>
          <cell r="X36" t="str">
            <v>Alligator Creek</v>
          </cell>
          <cell r="Y36" t="str">
            <v>Queensland</v>
          </cell>
          <cell r="Z36">
            <v>4816</v>
          </cell>
          <cell r="AA36" t="str">
            <v>Australia</v>
          </cell>
          <cell r="AB36" t="str">
            <v/>
          </cell>
          <cell r="AC36" t="str">
            <v>21/09/1957</v>
          </cell>
          <cell r="AD36" t="str">
            <v>Male</v>
          </cell>
          <cell r="AE36" t="str">
            <v>Active</v>
          </cell>
          <cell r="AF36" t="str">
            <v>Yes</v>
          </cell>
          <cell r="AG36" t="str">
            <v>DAWSON WILLIAM</v>
          </cell>
          <cell r="AH36">
            <v>60</v>
          </cell>
          <cell r="AI36" t="str">
            <v>*</v>
          </cell>
        </row>
        <row r="37">
          <cell r="A37">
            <v>694185</v>
          </cell>
          <cell r="B37" t="str">
            <v/>
          </cell>
          <cell r="C37" t="str">
            <v>jaap@dejong.net</v>
          </cell>
          <cell r="D37" t="str">
            <v>Mr</v>
          </cell>
          <cell r="E37" t="str">
            <v>Jaap</v>
          </cell>
          <cell r="F37" t="str">
            <v>de Jong</v>
          </cell>
          <cell r="G37" t="str">
            <v/>
          </cell>
          <cell r="H37" t="str">
            <v/>
          </cell>
          <cell r="I37" t="str">
            <v>Townsville Road Runners</v>
          </cell>
          <cell r="J37" t="str">
            <v>TRR</v>
          </cell>
          <cell r="K37" t="str">
            <v>Athletics North Queensland</v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>
            <v>418456158</v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>19 Eden Street</v>
          </cell>
          <cell r="W37" t="str">
            <v/>
          </cell>
          <cell r="X37" t="str">
            <v>Belgian Gardens</v>
          </cell>
          <cell r="Y37" t="str">
            <v>Queensland</v>
          </cell>
          <cell r="Z37">
            <v>4810</v>
          </cell>
          <cell r="AA37" t="str">
            <v>Australia</v>
          </cell>
          <cell r="AB37" t="str">
            <v/>
          </cell>
          <cell r="AC37" t="str">
            <v>13/06/1942</v>
          </cell>
          <cell r="AD37" t="str">
            <v>Male</v>
          </cell>
          <cell r="AE37" t="str">
            <v>Active</v>
          </cell>
          <cell r="AF37" t="str">
            <v>Yes</v>
          </cell>
          <cell r="AG37" t="str">
            <v>DE JONG JAAP</v>
          </cell>
          <cell r="AH37">
            <v>75</v>
          </cell>
          <cell r="AI37" t="str">
            <v>*</v>
          </cell>
        </row>
        <row r="38">
          <cell r="A38">
            <v>402906</v>
          </cell>
          <cell r="B38" t="str">
            <v/>
          </cell>
          <cell r="C38" t="str">
            <v>nicnrow@westnet.com.au</v>
          </cell>
          <cell r="D38" t="str">
            <v>Mrs</v>
          </cell>
          <cell r="E38" t="str">
            <v>NICOLE</v>
          </cell>
          <cell r="F38" t="str">
            <v>DESAILLY</v>
          </cell>
          <cell r="G38" t="str">
            <v/>
          </cell>
          <cell r="H38" t="str">
            <v/>
          </cell>
          <cell r="I38" t="str">
            <v>Townsville Road Runners</v>
          </cell>
          <cell r="J38" t="str">
            <v>TRR</v>
          </cell>
          <cell r="K38" t="str">
            <v>Athletics North Queensland</v>
          </cell>
          <cell r="L38">
            <v>417</v>
          </cell>
          <cell r="M38">
            <v>382483</v>
          </cell>
          <cell r="N38">
            <v>7</v>
          </cell>
          <cell r="O38" t="str">
            <v>4728 1114</v>
          </cell>
          <cell r="P38" t="str">
            <v/>
          </cell>
          <cell r="Q38">
            <v>417382483</v>
          </cell>
          <cell r="R38" t="str">
            <v/>
          </cell>
          <cell r="S38" t="str">
            <v/>
          </cell>
          <cell r="T38">
            <v>7</v>
          </cell>
          <cell r="U38">
            <v>47720462</v>
          </cell>
          <cell r="V38" t="str">
            <v>30 HOOPER STREET</v>
          </cell>
          <cell r="W38" t="str">
            <v/>
          </cell>
          <cell r="X38" t="str">
            <v>BELGIAN GARDENS</v>
          </cell>
          <cell r="Y38" t="str">
            <v>Queensland</v>
          </cell>
          <cell r="Z38">
            <v>4810</v>
          </cell>
          <cell r="AA38" t="str">
            <v>Australia</v>
          </cell>
          <cell r="AB38" t="str">
            <v/>
          </cell>
          <cell r="AC38" t="str">
            <v>13/03/1965</v>
          </cell>
          <cell r="AD38" t="str">
            <v>Female</v>
          </cell>
          <cell r="AE38" t="str">
            <v>Active</v>
          </cell>
          <cell r="AF38" t="str">
            <v>Yes</v>
          </cell>
          <cell r="AG38" t="str">
            <v>DESAILLY NICOLE</v>
          </cell>
          <cell r="AH38">
            <v>52</v>
          </cell>
          <cell r="AI38" t="str">
            <v>*</v>
          </cell>
        </row>
        <row r="39">
          <cell r="A39">
            <v>403057</v>
          </cell>
          <cell r="B39">
            <v>402972</v>
          </cell>
          <cell r="C39" t="str">
            <v>sue.devine@jcu.edu.au</v>
          </cell>
          <cell r="D39" t="str">
            <v>Ms</v>
          </cell>
          <cell r="E39" t="str">
            <v>SUSAN</v>
          </cell>
          <cell r="F39" t="str">
            <v>DEVINE</v>
          </cell>
          <cell r="G39" t="str">
            <v/>
          </cell>
          <cell r="H39" t="str">
            <v/>
          </cell>
          <cell r="I39" t="str">
            <v>Townsville Road Runners</v>
          </cell>
          <cell r="J39" t="str">
            <v>TRR</v>
          </cell>
          <cell r="K39" t="str">
            <v>Athletics North Queensland</v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>
            <v>407178003</v>
          </cell>
          <cell r="R39" t="str">
            <v/>
          </cell>
          <cell r="S39" t="str">
            <v/>
          </cell>
          <cell r="T39">
            <v>7</v>
          </cell>
          <cell r="U39">
            <v>47726515</v>
          </cell>
          <cell r="V39" t="str">
            <v>11 Toorak Place</v>
          </cell>
          <cell r="W39" t="str">
            <v/>
          </cell>
          <cell r="X39" t="str">
            <v>Castle Hill</v>
          </cell>
          <cell r="Y39" t="str">
            <v>QLD</v>
          </cell>
          <cell r="Z39">
            <v>4810</v>
          </cell>
          <cell r="AA39" t="str">
            <v>Australia</v>
          </cell>
          <cell r="AB39" t="str">
            <v/>
          </cell>
          <cell r="AC39" t="str">
            <v>06/03/1961</v>
          </cell>
          <cell r="AD39" t="str">
            <v>Female</v>
          </cell>
          <cell r="AE39" t="str">
            <v>Active</v>
          </cell>
          <cell r="AF39" t="str">
            <v>Yes</v>
          </cell>
          <cell r="AG39" t="str">
            <v>DEVINE SUSAN</v>
          </cell>
          <cell r="AH39">
            <v>56</v>
          </cell>
          <cell r="AI39" t="str">
            <v>*</v>
          </cell>
        </row>
        <row r="40">
          <cell r="A40">
            <v>854210</v>
          </cell>
          <cell r="B40" t="str">
            <v/>
          </cell>
          <cell r="C40" t="str">
            <v>simondg16@gmail.com</v>
          </cell>
          <cell r="D40" t="str">
            <v>Mr</v>
          </cell>
          <cell r="E40" t="str">
            <v>Simon</v>
          </cell>
          <cell r="F40" t="str">
            <v>Di Giacomo</v>
          </cell>
          <cell r="G40" t="str">
            <v/>
          </cell>
          <cell r="H40" t="str">
            <v/>
          </cell>
          <cell r="I40" t="str">
            <v>Townsville Road Runners</v>
          </cell>
          <cell r="J40" t="str">
            <v>TRR</v>
          </cell>
          <cell r="K40" t="str">
            <v>Athletics North Queensland</v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>
            <v>428720058</v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>2 First Street</v>
          </cell>
          <cell r="W40" t="str">
            <v/>
          </cell>
          <cell r="X40" t="str">
            <v>Railway estate</v>
          </cell>
          <cell r="Y40" t="str">
            <v>Queensland</v>
          </cell>
          <cell r="Z40">
            <v>4810</v>
          </cell>
          <cell r="AA40" t="str">
            <v>Australia</v>
          </cell>
          <cell r="AB40" t="str">
            <v/>
          </cell>
          <cell r="AC40" t="str">
            <v>03/12/1987</v>
          </cell>
          <cell r="AD40" t="str">
            <v>Male</v>
          </cell>
          <cell r="AE40" t="str">
            <v>Active</v>
          </cell>
          <cell r="AF40" t="str">
            <v>Yes</v>
          </cell>
          <cell r="AG40" t="str">
            <v>DI GIACOMO SIMON</v>
          </cell>
          <cell r="AH40">
            <v>30</v>
          </cell>
          <cell r="AI40" t="str">
            <v>*</v>
          </cell>
        </row>
        <row r="41">
          <cell r="A41">
            <v>402856</v>
          </cell>
          <cell r="B41" t="str">
            <v/>
          </cell>
          <cell r="C41" t="str">
            <v>kelly@dicketts.com</v>
          </cell>
          <cell r="D41" t="str">
            <v>Mrs</v>
          </cell>
          <cell r="E41" t="str">
            <v>Kelly</v>
          </cell>
          <cell r="F41" t="str">
            <v>Dicketts</v>
          </cell>
          <cell r="G41" t="str">
            <v/>
          </cell>
          <cell r="H41" t="str">
            <v/>
          </cell>
          <cell r="I41" t="str">
            <v>Townsville Road Runners</v>
          </cell>
          <cell r="J41" t="str">
            <v>TRR</v>
          </cell>
          <cell r="K41" t="str">
            <v>Athletics North Queensland</v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>
            <v>407286998</v>
          </cell>
          <cell r="R41" t="str">
            <v/>
          </cell>
          <cell r="S41" t="str">
            <v/>
          </cell>
          <cell r="T41">
            <v>7</v>
          </cell>
          <cell r="U41" t="str">
            <v/>
          </cell>
          <cell r="V41" t="str">
            <v>22 Grosvenor Street</v>
          </cell>
          <cell r="W41" t="str">
            <v/>
          </cell>
          <cell r="X41" t="str">
            <v>Currajong</v>
          </cell>
          <cell r="Y41" t="str">
            <v>Queensland</v>
          </cell>
          <cell r="Z41">
            <v>4812</v>
          </cell>
          <cell r="AA41" t="str">
            <v>Australia</v>
          </cell>
          <cell r="AB41" t="str">
            <v/>
          </cell>
          <cell r="AC41" t="str">
            <v>25/09/1980</v>
          </cell>
          <cell r="AD41" t="str">
            <v>Female</v>
          </cell>
          <cell r="AE41" t="str">
            <v>Active</v>
          </cell>
          <cell r="AF41" t="str">
            <v>Yes</v>
          </cell>
          <cell r="AG41" t="str">
            <v>DICKETTS KELLY</v>
          </cell>
          <cell r="AH41">
            <v>37</v>
          </cell>
          <cell r="AI41" t="str">
            <v>*</v>
          </cell>
        </row>
        <row r="42">
          <cell r="A42">
            <v>402950</v>
          </cell>
          <cell r="B42" t="str">
            <v/>
          </cell>
          <cell r="C42" t="str">
            <v>sb3doherty@gmail.com</v>
          </cell>
          <cell r="D42" t="str">
            <v>Mr</v>
          </cell>
          <cell r="E42" t="str">
            <v>Bill</v>
          </cell>
          <cell r="F42" t="str">
            <v>Doherty</v>
          </cell>
          <cell r="G42" t="str">
            <v/>
          </cell>
          <cell r="H42" t="str">
            <v/>
          </cell>
          <cell r="I42" t="str">
            <v>Townsville Road Runners</v>
          </cell>
          <cell r="J42" t="str">
            <v>TRR</v>
          </cell>
          <cell r="K42" t="str">
            <v>Athletics North Queensland</v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>
            <v>438877899</v>
          </cell>
          <cell r="R42" t="str">
            <v/>
          </cell>
          <cell r="S42" t="str">
            <v/>
          </cell>
          <cell r="T42">
            <v>7</v>
          </cell>
          <cell r="U42">
            <v>47286392</v>
          </cell>
          <cell r="V42" t="str">
            <v>47 MAYNESIDE CCT</v>
          </cell>
          <cell r="W42" t="str">
            <v/>
          </cell>
          <cell r="X42" t="str">
            <v>ANNANDALE</v>
          </cell>
          <cell r="Y42" t="str">
            <v>QLD</v>
          </cell>
          <cell r="Z42">
            <v>4814</v>
          </cell>
          <cell r="AA42" t="str">
            <v>Australia</v>
          </cell>
          <cell r="AB42" t="str">
            <v/>
          </cell>
          <cell r="AC42" t="str">
            <v>25/06/1963</v>
          </cell>
          <cell r="AD42" t="str">
            <v>Male</v>
          </cell>
          <cell r="AE42" t="str">
            <v>Active</v>
          </cell>
          <cell r="AF42" t="str">
            <v>Yes</v>
          </cell>
          <cell r="AG42" t="str">
            <v>DOHERTY BILL</v>
          </cell>
          <cell r="AH42">
            <v>54</v>
          </cell>
          <cell r="AI42" t="str">
            <v>*</v>
          </cell>
        </row>
        <row r="43">
          <cell r="A43">
            <v>403055</v>
          </cell>
          <cell r="B43">
            <v>402950</v>
          </cell>
          <cell r="C43" t="str">
            <v>sb3doherty@gmail.com</v>
          </cell>
          <cell r="D43" t="str">
            <v>Mrs</v>
          </cell>
          <cell r="E43" t="str">
            <v>SUSAN</v>
          </cell>
          <cell r="F43" t="str">
            <v>DOHERTY</v>
          </cell>
          <cell r="G43" t="str">
            <v/>
          </cell>
          <cell r="H43" t="str">
            <v/>
          </cell>
          <cell r="I43" t="str">
            <v>Townsville Road Runners</v>
          </cell>
          <cell r="J43" t="str">
            <v>TRR</v>
          </cell>
          <cell r="K43" t="str">
            <v>Athletics North Queensland</v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>
            <v>448948106</v>
          </cell>
          <cell r="R43" t="str">
            <v/>
          </cell>
          <cell r="S43" t="str">
            <v/>
          </cell>
          <cell r="T43">
            <v>7</v>
          </cell>
          <cell r="U43">
            <v>47286392</v>
          </cell>
          <cell r="V43" t="str">
            <v>47 MAYNESIDE CCT</v>
          </cell>
          <cell r="W43" t="str">
            <v/>
          </cell>
          <cell r="X43" t="str">
            <v>ANNANDALE</v>
          </cell>
          <cell r="Y43" t="str">
            <v>QLD</v>
          </cell>
          <cell r="Z43">
            <v>4814</v>
          </cell>
          <cell r="AA43" t="str">
            <v>Australia</v>
          </cell>
          <cell r="AB43" t="str">
            <v/>
          </cell>
          <cell r="AC43" t="str">
            <v>05/06/1963</v>
          </cell>
          <cell r="AD43" t="str">
            <v>Female</v>
          </cell>
          <cell r="AE43" t="str">
            <v>Active</v>
          </cell>
          <cell r="AF43" t="str">
            <v>Yes</v>
          </cell>
          <cell r="AG43" t="str">
            <v>DOHERTY SUSAN</v>
          </cell>
          <cell r="AH43">
            <v>54</v>
          </cell>
          <cell r="AI43" t="str">
            <v>*</v>
          </cell>
        </row>
        <row r="44">
          <cell r="A44">
            <v>402887</v>
          </cell>
          <cell r="B44" t="str">
            <v/>
          </cell>
          <cell r="C44" t="str">
            <v>mdmdjddd@tpg.com.au</v>
          </cell>
          <cell r="D44" t="str">
            <v>Ms</v>
          </cell>
          <cell r="E44" t="str">
            <v>Mary</v>
          </cell>
          <cell r="F44" t="str">
            <v>Donoghue</v>
          </cell>
          <cell r="G44" t="str">
            <v/>
          </cell>
          <cell r="H44" t="str">
            <v/>
          </cell>
          <cell r="I44" t="str">
            <v>Townsville Road Runners</v>
          </cell>
          <cell r="J44" t="str">
            <v>TRR</v>
          </cell>
          <cell r="K44" t="str">
            <v>Athletics North Queensland</v>
          </cell>
          <cell r="L44">
            <v>7</v>
          </cell>
          <cell r="M44">
            <v>47887403</v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>
            <v>7</v>
          </cell>
          <cell r="U44">
            <v>47887403</v>
          </cell>
          <cell r="V44" t="str">
            <v>10 Rangewood Drive</v>
          </cell>
          <cell r="W44" t="str">
            <v/>
          </cell>
          <cell r="X44" t="str">
            <v>Rangewood</v>
          </cell>
          <cell r="Y44" t="str">
            <v>Queensland</v>
          </cell>
          <cell r="Z44">
            <v>4817</v>
          </cell>
          <cell r="AA44" t="str">
            <v>Australia</v>
          </cell>
          <cell r="AB44" t="str">
            <v>Teachers Aide</v>
          </cell>
          <cell r="AC44" t="str">
            <v>26/05/1953</v>
          </cell>
          <cell r="AD44" t="str">
            <v>Female</v>
          </cell>
          <cell r="AE44" t="str">
            <v>Active</v>
          </cell>
          <cell r="AF44" t="str">
            <v>Yes</v>
          </cell>
          <cell r="AG44" t="str">
            <v>DONOGHUE MARY</v>
          </cell>
          <cell r="AH44">
            <v>64</v>
          </cell>
          <cell r="AI44" t="str">
            <v>*</v>
          </cell>
        </row>
        <row r="45">
          <cell r="A45">
            <v>403037</v>
          </cell>
          <cell r="B45">
            <v>402887</v>
          </cell>
          <cell r="C45" t="str">
            <v>mdmdjddd@tpg.com.au</v>
          </cell>
          <cell r="D45" t="str">
            <v>Mr</v>
          </cell>
          <cell r="E45" t="str">
            <v>Michael</v>
          </cell>
          <cell r="F45" t="str">
            <v>Donoghue</v>
          </cell>
          <cell r="G45" t="str">
            <v/>
          </cell>
          <cell r="H45" t="str">
            <v/>
          </cell>
          <cell r="I45" t="str">
            <v>Townsville Road Runners</v>
          </cell>
          <cell r="J45" t="str">
            <v>TRR</v>
          </cell>
          <cell r="K45" t="str">
            <v>Athletics North Queensland</v>
          </cell>
          <cell r="L45">
            <v>747887403</v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>
            <v>7</v>
          </cell>
          <cell r="U45">
            <v>47887403</v>
          </cell>
          <cell r="V45" t="str">
            <v>10 Rangewood Drive</v>
          </cell>
          <cell r="W45" t="str">
            <v/>
          </cell>
          <cell r="X45" t="str">
            <v>Rangewood</v>
          </cell>
          <cell r="Y45" t="str">
            <v>Queensland</v>
          </cell>
          <cell r="Z45">
            <v>4817</v>
          </cell>
          <cell r="AA45" t="str">
            <v>Australia</v>
          </cell>
          <cell r="AB45" t="str">
            <v>Gardener</v>
          </cell>
          <cell r="AC45" t="str">
            <v>14/05/1948</v>
          </cell>
          <cell r="AD45" t="str">
            <v>Male</v>
          </cell>
          <cell r="AE45" t="str">
            <v>Active</v>
          </cell>
          <cell r="AF45" t="str">
            <v>Yes</v>
          </cell>
          <cell r="AG45" t="str">
            <v>DONOGHUE MICHAEL</v>
          </cell>
          <cell r="AH45">
            <v>69</v>
          </cell>
          <cell r="AI45" t="str">
            <v>*</v>
          </cell>
        </row>
        <row r="46">
          <cell r="A46">
            <v>475223</v>
          </cell>
          <cell r="B46" t="str">
            <v/>
          </cell>
          <cell r="C46" t="str">
            <v>dowlind@live.com.au</v>
          </cell>
          <cell r="D46" t="str">
            <v>Ms</v>
          </cell>
          <cell r="E46" t="str">
            <v>donna</v>
          </cell>
          <cell r="F46" t="str">
            <v>dowling</v>
          </cell>
          <cell r="G46" t="str">
            <v/>
          </cell>
          <cell r="H46" t="str">
            <v/>
          </cell>
          <cell r="I46" t="str">
            <v>Townsville Road Runners</v>
          </cell>
          <cell r="J46" t="str">
            <v>TRR</v>
          </cell>
          <cell r="K46" t="str">
            <v>Athletics North Queensland</v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>
            <v>403197539</v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>7 melton tce</v>
          </cell>
          <cell r="W46" t="str">
            <v/>
          </cell>
          <cell r="X46" t="str">
            <v>townsville city</v>
          </cell>
          <cell r="Y46" t="str">
            <v>Australian Capital Territory</v>
          </cell>
          <cell r="Z46">
            <v>4810</v>
          </cell>
          <cell r="AA46" t="str">
            <v>Australia</v>
          </cell>
          <cell r="AB46" t="str">
            <v>child psychiatrist</v>
          </cell>
          <cell r="AC46" t="str">
            <v>20/03/1970</v>
          </cell>
          <cell r="AD46" t="str">
            <v>Female</v>
          </cell>
          <cell r="AE46" t="str">
            <v>Active</v>
          </cell>
          <cell r="AF46" t="str">
            <v>Yes</v>
          </cell>
          <cell r="AG46" t="str">
            <v>DOWLING DONNA</v>
          </cell>
          <cell r="AH46">
            <v>47</v>
          </cell>
          <cell r="AI46" t="str">
            <v>*</v>
          </cell>
        </row>
        <row r="47">
          <cell r="A47">
            <v>402943</v>
          </cell>
          <cell r="B47" t="str">
            <v/>
          </cell>
          <cell r="C47" t="str">
            <v>rydown@bigpond.com</v>
          </cell>
          <cell r="D47" t="str">
            <v>Mr</v>
          </cell>
          <cell r="E47" t="str">
            <v>BOB</v>
          </cell>
          <cell r="F47" t="str">
            <v>DOWN</v>
          </cell>
          <cell r="G47" t="str">
            <v/>
          </cell>
          <cell r="H47" t="str">
            <v/>
          </cell>
          <cell r="I47" t="str">
            <v>Townsville Road Runners</v>
          </cell>
          <cell r="J47" t="str">
            <v>TRR</v>
          </cell>
          <cell r="K47" t="str">
            <v>Athletics North Queensland</v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>0417 154489</v>
          </cell>
          <cell r="R47" t="str">
            <v/>
          </cell>
          <cell r="S47" t="str">
            <v/>
          </cell>
          <cell r="T47">
            <v>7</v>
          </cell>
          <cell r="U47" t="str">
            <v/>
          </cell>
          <cell r="V47" t="str">
            <v>70 WHEELER CIRCUIT</v>
          </cell>
          <cell r="W47" t="str">
            <v/>
          </cell>
          <cell r="X47" t="str">
            <v>KIRWAN</v>
          </cell>
          <cell r="Y47" t="str">
            <v>Queensland</v>
          </cell>
          <cell r="Z47">
            <v>4817</v>
          </cell>
          <cell r="AA47" t="str">
            <v>Australia</v>
          </cell>
          <cell r="AB47" t="str">
            <v/>
          </cell>
          <cell r="AC47" t="str">
            <v>19/05/1938</v>
          </cell>
          <cell r="AD47" t="str">
            <v>Male</v>
          </cell>
          <cell r="AE47" t="str">
            <v>Active</v>
          </cell>
          <cell r="AF47" t="str">
            <v>Yes</v>
          </cell>
          <cell r="AG47" t="str">
            <v>DOWN BOB</v>
          </cell>
          <cell r="AH47">
            <v>79</v>
          </cell>
          <cell r="AI47" t="str">
            <v>*</v>
          </cell>
        </row>
        <row r="48">
          <cell r="A48">
            <v>854072</v>
          </cell>
          <cell r="B48" t="str">
            <v/>
          </cell>
          <cell r="C48" t="str">
            <v>bkdoyle@bigpond.com</v>
          </cell>
          <cell r="D48" t="str">
            <v>Mrs</v>
          </cell>
          <cell r="E48" t="str">
            <v>Kylie</v>
          </cell>
          <cell r="F48" t="str">
            <v>Doyle</v>
          </cell>
          <cell r="G48" t="str">
            <v/>
          </cell>
          <cell r="H48" t="str">
            <v/>
          </cell>
          <cell r="I48" t="str">
            <v>Townsville Road Runners</v>
          </cell>
          <cell r="J48" t="str">
            <v>TRR</v>
          </cell>
          <cell r="K48" t="str">
            <v>Athletics North Queensland</v>
          </cell>
          <cell r="L48">
            <v>7</v>
          </cell>
          <cell r="M48">
            <v>47282025</v>
          </cell>
          <cell r="N48" t="str">
            <v/>
          </cell>
          <cell r="O48" t="str">
            <v/>
          </cell>
          <cell r="P48" t="str">
            <v/>
          </cell>
          <cell r="Q48">
            <v>400771473</v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>48 Masuda St</v>
          </cell>
          <cell r="W48" t="str">
            <v/>
          </cell>
          <cell r="X48" t="str">
            <v>Annandale</v>
          </cell>
          <cell r="Y48" t="str">
            <v>Queensland</v>
          </cell>
          <cell r="Z48">
            <v>4814</v>
          </cell>
          <cell r="AA48" t="str">
            <v>Australia</v>
          </cell>
          <cell r="AB48" t="str">
            <v/>
          </cell>
          <cell r="AC48" t="str">
            <v>14/09/1971</v>
          </cell>
          <cell r="AD48" t="str">
            <v>Female</v>
          </cell>
          <cell r="AE48" t="str">
            <v>Active</v>
          </cell>
          <cell r="AF48" t="str">
            <v>Yes</v>
          </cell>
          <cell r="AG48" t="str">
            <v>DOYLE KYLIE</v>
          </cell>
          <cell r="AH48">
            <v>46</v>
          </cell>
          <cell r="AI48" t="str">
            <v>*</v>
          </cell>
        </row>
        <row r="49">
          <cell r="A49">
            <v>402939</v>
          </cell>
          <cell r="B49" t="str">
            <v/>
          </cell>
          <cell r="C49" t="str">
            <v>robert.ellershaw@bigpond.com</v>
          </cell>
          <cell r="D49" t="str">
            <v>Mr</v>
          </cell>
          <cell r="E49" t="str">
            <v>Robert</v>
          </cell>
          <cell r="F49" t="str">
            <v>Ellershaw</v>
          </cell>
          <cell r="G49" t="str">
            <v/>
          </cell>
          <cell r="H49" t="str">
            <v/>
          </cell>
          <cell r="I49" t="str">
            <v>Townsville Road Runners</v>
          </cell>
          <cell r="J49" t="str">
            <v>TRR</v>
          </cell>
          <cell r="K49" t="str">
            <v>Athletics North Queensland</v>
          </cell>
          <cell r="L49">
            <v>7</v>
          </cell>
          <cell r="M49">
            <v>47797644</v>
          </cell>
          <cell r="N49" t="str">
            <v/>
          </cell>
          <cell r="O49" t="str">
            <v/>
          </cell>
          <cell r="P49" t="str">
            <v/>
          </cell>
          <cell r="Q49">
            <v>438777465</v>
          </cell>
          <cell r="R49" t="str">
            <v/>
          </cell>
          <cell r="S49" t="str">
            <v/>
          </cell>
          <cell r="T49">
            <v>7</v>
          </cell>
          <cell r="U49">
            <v>47797644</v>
          </cell>
          <cell r="V49" t="str">
            <v>11 SCHOLARS PLACE</v>
          </cell>
          <cell r="W49" t="str">
            <v/>
          </cell>
          <cell r="X49" t="str">
            <v>DOUGLAS</v>
          </cell>
          <cell r="Y49" t="str">
            <v>QLD</v>
          </cell>
          <cell r="Z49">
            <v>4814</v>
          </cell>
          <cell r="AA49" t="str">
            <v>Australia</v>
          </cell>
          <cell r="AB49" t="str">
            <v/>
          </cell>
          <cell r="AC49" t="str">
            <v>15/09/1955</v>
          </cell>
          <cell r="AD49" t="str">
            <v>Male</v>
          </cell>
          <cell r="AE49" t="str">
            <v>Active</v>
          </cell>
          <cell r="AF49" t="str">
            <v>Yes</v>
          </cell>
          <cell r="AG49" t="str">
            <v>ELLERSHAW ROBERT</v>
          </cell>
          <cell r="AH49">
            <v>62</v>
          </cell>
          <cell r="AI49" t="str">
            <v>*</v>
          </cell>
        </row>
        <row r="50">
          <cell r="A50">
            <v>891972</v>
          </cell>
          <cell r="B50" t="str">
            <v/>
          </cell>
          <cell r="C50" t="str">
            <v>dale.eriksen@bigpond.com</v>
          </cell>
          <cell r="D50" t="str">
            <v>Ms</v>
          </cell>
          <cell r="E50" t="str">
            <v>Dale</v>
          </cell>
          <cell r="F50" t="str">
            <v>Eriksen</v>
          </cell>
          <cell r="G50" t="str">
            <v/>
          </cell>
          <cell r="H50" t="str">
            <v/>
          </cell>
          <cell r="I50" t="str">
            <v>Townsville Road Runners</v>
          </cell>
          <cell r="J50" t="str">
            <v>TRR</v>
          </cell>
          <cell r="K50" t="str">
            <v>Athletics North Queensland</v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>
            <v>428155311</v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>5 Mears Street</v>
          </cell>
          <cell r="W50" t="str">
            <v/>
          </cell>
          <cell r="X50" t="str">
            <v>Mundingburra</v>
          </cell>
          <cell r="Y50" t="str">
            <v>Queensland</v>
          </cell>
          <cell r="Z50">
            <v>4812</v>
          </cell>
          <cell r="AA50" t="str">
            <v>Australia</v>
          </cell>
          <cell r="AB50" t="str">
            <v/>
          </cell>
          <cell r="AC50" t="str">
            <v>30/04/1964</v>
          </cell>
          <cell r="AD50" t="str">
            <v>Female</v>
          </cell>
          <cell r="AE50" t="str">
            <v>Active</v>
          </cell>
          <cell r="AF50" t="str">
            <v>Yes</v>
          </cell>
          <cell r="AG50" t="str">
            <v>ERIKSEN DALE</v>
          </cell>
          <cell r="AH50">
            <v>53</v>
          </cell>
          <cell r="AI50" t="str">
            <v>*</v>
          </cell>
        </row>
        <row r="51">
          <cell r="A51">
            <v>513282</v>
          </cell>
          <cell r="B51" t="str">
            <v/>
          </cell>
          <cell r="C51" t="str">
            <v>karen@jgre.com.au</v>
          </cell>
          <cell r="D51" t="str">
            <v>Mrs</v>
          </cell>
          <cell r="E51" t="str">
            <v>Karen</v>
          </cell>
          <cell r="F51" t="str">
            <v>Ernest</v>
          </cell>
          <cell r="G51" t="str">
            <v/>
          </cell>
          <cell r="H51" t="str">
            <v/>
          </cell>
          <cell r="I51" t="str">
            <v>Townsville Road Runners</v>
          </cell>
          <cell r="J51" t="str">
            <v>TRR</v>
          </cell>
          <cell r="K51" t="str">
            <v>Athletics North Queensland</v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417140997</v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>47 Warland Street</v>
          </cell>
          <cell r="W51" t="str">
            <v/>
          </cell>
          <cell r="X51" t="str">
            <v>Kirwan</v>
          </cell>
          <cell r="Y51" t="str">
            <v>Queensland</v>
          </cell>
          <cell r="Z51">
            <v>4817</v>
          </cell>
          <cell r="AA51" t="str">
            <v>Australia</v>
          </cell>
          <cell r="AB51" t="str">
            <v>Admin Manager</v>
          </cell>
          <cell r="AC51" t="str">
            <v>20/05/1958</v>
          </cell>
          <cell r="AD51" t="str">
            <v>Female</v>
          </cell>
          <cell r="AE51" t="str">
            <v>Active</v>
          </cell>
          <cell r="AF51" t="str">
            <v>Yes</v>
          </cell>
          <cell r="AG51" t="str">
            <v>ERNEST KAREN</v>
          </cell>
          <cell r="AH51">
            <v>59</v>
          </cell>
          <cell r="AI51" t="str">
            <v>*</v>
          </cell>
        </row>
        <row r="52">
          <cell r="A52">
            <v>265710</v>
          </cell>
          <cell r="B52" t="str">
            <v/>
          </cell>
          <cell r="C52" t="str">
            <v>derrickalana@bigpond.com</v>
          </cell>
          <cell r="D52" t="str">
            <v>Mr</v>
          </cell>
          <cell r="E52" t="str">
            <v>Derrick</v>
          </cell>
          <cell r="F52" t="str">
            <v>Evans</v>
          </cell>
          <cell r="G52" t="str">
            <v/>
          </cell>
          <cell r="H52" t="str">
            <v/>
          </cell>
          <cell r="I52" t="str">
            <v>Townsville Road Runners</v>
          </cell>
          <cell r="J52" t="str">
            <v>TRR</v>
          </cell>
          <cell r="K52" t="str">
            <v>Athletics North Queensland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>
            <v>400118563</v>
          </cell>
          <cell r="R52">
            <v>7</v>
          </cell>
          <cell r="S52" t="str">
            <v>07 4722 3255</v>
          </cell>
          <cell r="T52">
            <v>7</v>
          </cell>
          <cell r="U52" t="str">
            <v>07 4772 0507</v>
          </cell>
          <cell r="V52" t="str">
            <v>8 Leigh Street</v>
          </cell>
          <cell r="W52" t="str">
            <v/>
          </cell>
          <cell r="X52" t="str">
            <v>West End</v>
          </cell>
          <cell r="Y52" t="str">
            <v>QLD</v>
          </cell>
          <cell r="Z52">
            <v>4810</v>
          </cell>
          <cell r="AA52" t="str">
            <v>Australia</v>
          </cell>
          <cell r="AB52" t="str">
            <v>Manager</v>
          </cell>
          <cell r="AC52" t="str">
            <v>23/07/1968</v>
          </cell>
          <cell r="AD52" t="str">
            <v>Male</v>
          </cell>
          <cell r="AE52" t="str">
            <v>Active</v>
          </cell>
          <cell r="AF52" t="str">
            <v>Yes</v>
          </cell>
          <cell r="AG52" t="str">
            <v>EVANS DERRICK</v>
          </cell>
          <cell r="AH52">
            <v>49</v>
          </cell>
          <cell r="AI52" t="str">
            <v>*</v>
          </cell>
        </row>
        <row r="53">
          <cell r="A53">
            <v>573501</v>
          </cell>
          <cell r="B53" t="str">
            <v/>
          </cell>
          <cell r="C53" t="str">
            <v>nessmarkf@gmail.com</v>
          </cell>
          <cell r="D53" t="str">
            <v>Master</v>
          </cell>
          <cell r="E53" t="str">
            <v>Leo</v>
          </cell>
          <cell r="F53" t="str">
            <v>Fairley</v>
          </cell>
          <cell r="G53" t="str">
            <v/>
          </cell>
          <cell r="H53" t="str">
            <v/>
          </cell>
          <cell r="I53" t="str">
            <v>Townsville Road Runners</v>
          </cell>
          <cell r="J53" t="str">
            <v>TRR</v>
          </cell>
          <cell r="K53" t="str">
            <v>Athletics North Queensland</v>
          </cell>
          <cell r="L53">
            <v>7</v>
          </cell>
          <cell r="M53">
            <v>47737873</v>
          </cell>
          <cell r="N53" t="str">
            <v/>
          </cell>
          <cell r="O53" t="str">
            <v/>
          </cell>
          <cell r="P53" t="str">
            <v/>
          </cell>
          <cell r="Q53">
            <v>407747411</v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>16 Moondarga Dr</v>
          </cell>
          <cell r="W53" t="str">
            <v/>
          </cell>
          <cell r="X53" t="str">
            <v>Cranbrook</v>
          </cell>
          <cell r="Y53" t="str">
            <v>Queensland</v>
          </cell>
          <cell r="Z53">
            <v>4814</v>
          </cell>
          <cell r="AA53" t="str">
            <v>Australia</v>
          </cell>
          <cell r="AB53" t="str">
            <v>student</v>
          </cell>
          <cell r="AC53" t="str">
            <v>19/06/2003</v>
          </cell>
          <cell r="AD53" t="str">
            <v>Male</v>
          </cell>
          <cell r="AE53" t="str">
            <v>Active</v>
          </cell>
          <cell r="AF53" t="str">
            <v>Yes</v>
          </cell>
          <cell r="AG53" t="str">
            <v>FAIRLEY LEO</v>
          </cell>
          <cell r="AH53">
            <v>14</v>
          </cell>
          <cell r="AI53" t="str">
            <v>*</v>
          </cell>
        </row>
        <row r="54">
          <cell r="A54">
            <v>402931</v>
          </cell>
          <cell r="B54" t="str">
            <v/>
          </cell>
          <cell r="C54" t="str">
            <v>rbfanning@internode.on.net</v>
          </cell>
          <cell r="D54" t="str">
            <v>Mr</v>
          </cell>
          <cell r="E54" t="str">
            <v>BRIAN</v>
          </cell>
          <cell r="F54" t="str">
            <v>FANNING</v>
          </cell>
          <cell r="G54" t="str">
            <v/>
          </cell>
          <cell r="H54" t="str">
            <v/>
          </cell>
          <cell r="I54" t="str">
            <v>Townsville Road Runners</v>
          </cell>
          <cell r="J54" t="str">
            <v>TRR</v>
          </cell>
          <cell r="K54" t="str">
            <v>Athletics North Queensland</v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>
            <v>423027444</v>
          </cell>
          <cell r="R54">
            <v>7</v>
          </cell>
          <cell r="S54">
            <v>47218631</v>
          </cell>
          <cell r="T54">
            <v>7</v>
          </cell>
          <cell r="U54">
            <v>47550471</v>
          </cell>
          <cell r="V54" t="str">
            <v>29 LATCHFORD STREET</v>
          </cell>
          <cell r="W54" t="str">
            <v/>
          </cell>
          <cell r="X54" t="str">
            <v>PIMLICO</v>
          </cell>
          <cell r="Y54" t="str">
            <v>QLD</v>
          </cell>
          <cell r="Z54">
            <v>4812</v>
          </cell>
          <cell r="AA54" t="str">
            <v>Australia</v>
          </cell>
          <cell r="AB54" t="str">
            <v/>
          </cell>
          <cell r="AC54" t="str">
            <v>25/10/1971</v>
          </cell>
          <cell r="AD54" t="str">
            <v>Male</v>
          </cell>
          <cell r="AE54" t="str">
            <v>Active</v>
          </cell>
          <cell r="AF54" t="str">
            <v>Yes</v>
          </cell>
          <cell r="AG54" t="str">
            <v>FANNING BRIAN</v>
          </cell>
          <cell r="AH54">
            <v>46</v>
          </cell>
          <cell r="AI54" t="str">
            <v>*</v>
          </cell>
        </row>
        <row r="55">
          <cell r="A55">
            <v>513275</v>
          </cell>
          <cell r="B55" t="str">
            <v/>
          </cell>
          <cell r="C55" t="str">
            <v>amandaf@jgre.com.au</v>
          </cell>
          <cell r="D55" t="str">
            <v>Mrs</v>
          </cell>
          <cell r="E55" t="str">
            <v>Amanda</v>
          </cell>
          <cell r="F55" t="str">
            <v>Field</v>
          </cell>
          <cell r="G55" t="str">
            <v/>
          </cell>
          <cell r="H55" t="str">
            <v/>
          </cell>
          <cell r="I55" t="str">
            <v>Townsville Road Runners</v>
          </cell>
          <cell r="J55" t="str">
            <v>TRR</v>
          </cell>
          <cell r="K55" t="str">
            <v>Athletics North Queensland</v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>
            <v>407178740</v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>7 Eklund Street</v>
          </cell>
          <cell r="W55" t="str">
            <v/>
          </cell>
          <cell r="X55" t="str">
            <v>Kirwan</v>
          </cell>
          <cell r="Y55" t="str">
            <v>Queensland</v>
          </cell>
          <cell r="Z55">
            <v>4817</v>
          </cell>
          <cell r="AA55" t="str">
            <v>Australia</v>
          </cell>
          <cell r="AB55" t="str">
            <v>Body Corporate Manager</v>
          </cell>
          <cell r="AC55" t="str">
            <v>28/03/1976</v>
          </cell>
          <cell r="AD55" t="str">
            <v>Female</v>
          </cell>
          <cell r="AE55" t="str">
            <v>Active</v>
          </cell>
          <cell r="AF55" t="str">
            <v>Yes</v>
          </cell>
          <cell r="AG55" t="str">
            <v>FIELD AMANDA</v>
          </cell>
          <cell r="AH55">
            <v>41</v>
          </cell>
          <cell r="AI55" t="str">
            <v>*</v>
          </cell>
        </row>
        <row r="56">
          <cell r="A56">
            <v>593499</v>
          </cell>
          <cell r="B56" t="str">
            <v/>
          </cell>
          <cell r="C56" t="str">
            <v>megan_f_@hotmail.com</v>
          </cell>
          <cell r="D56" t="str">
            <v>Miss</v>
          </cell>
          <cell r="E56" t="str">
            <v>Megan</v>
          </cell>
          <cell r="F56" t="str">
            <v>Filtness</v>
          </cell>
          <cell r="G56" t="str">
            <v/>
          </cell>
          <cell r="H56" t="str">
            <v/>
          </cell>
          <cell r="I56" t="str">
            <v>Townsville Road Runners</v>
          </cell>
          <cell r="J56" t="str">
            <v>TRR</v>
          </cell>
          <cell r="K56" t="str">
            <v>Athletics North Queensland</v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>
            <v>400891582</v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>PO Box 86</v>
          </cell>
          <cell r="W56" t="str">
            <v/>
          </cell>
          <cell r="X56" t="str">
            <v>Belgian Gardens</v>
          </cell>
          <cell r="Y56" t="str">
            <v>Queensland</v>
          </cell>
          <cell r="Z56">
            <v>4810</v>
          </cell>
          <cell r="AA56" t="str">
            <v>Australia</v>
          </cell>
          <cell r="AB56" t="str">
            <v/>
          </cell>
          <cell r="AC56" t="str">
            <v>03/07/1977</v>
          </cell>
          <cell r="AD56" t="str">
            <v>Female</v>
          </cell>
          <cell r="AE56" t="str">
            <v>Active</v>
          </cell>
          <cell r="AF56" t="str">
            <v>Yes</v>
          </cell>
          <cell r="AG56" t="str">
            <v>FILTNESS MEGAN</v>
          </cell>
          <cell r="AH56">
            <v>40</v>
          </cell>
          <cell r="AI56" t="str">
            <v>*</v>
          </cell>
        </row>
        <row r="57">
          <cell r="A57">
            <v>402773</v>
          </cell>
          <cell r="B57" t="str">
            <v/>
          </cell>
          <cell r="C57" t="str">
            <v>dentrish@bigpond.com</v>
          </cell>
          <cell r="D57" t="str">
            <v>Mrs</v>
          </cell>
          <cell r="E57" t="str">
            <v>Patricia</v>
          </cell>
          <cell r="F57" t="str">
            <v>Fisher</v>
          </cell>
          <cell r="G57" t="str">
            <v/>
          </cell>
          <cell r="H57" t="str">
            <v/>
          </cell>
          <cell r="I57" t="str">
            <v>Townsville Road Runners</v>
          </cell>
          <cell r="J57" t="str">
            <v>TRR</v>
          </cell>
          <cell r="K57" t="str">
            <v>Athletics North Queensland</v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>
            <v>412155885</v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>80 Peel Street</v>
          </cell>
          <cell r="W57" t="str">
            <v/>
          </cell>
          <cell r="X57" t="str">
            <v>Garbutt</v>
          </cell>
          <cell r="Y57" t="str">
            <v>Queensland</v>
          </cell>
          <cell r="Z57">
            <v>4814</v>
          </cell>
          <cell r="AA57" t="str">
            <v>Australia</v>
          </cell>
          <cell r="AB57" t="str">
            <v/>
          </cell>
          <cell r="AC57" t="str">
            <v>26/03/1953</v>
          </cell>
          <cell r="AD57" t="str">
            <v>Female</v>
          </cell>
          <cell r="AE57" t="str">
            <v>Active</v>
          </cell>
          <cell r="AF57" t="str">
            <v>Yes</v>
          </cell>
          <cell r="AG57" t="str">
            <v>FISHER PATRICIA</v>
          </cell>
          <cell r="AH57">
            <v>64</v>
          </cell>
          <cell r="AI57" t="str">
            <v>*</v>
          </cell>
        </row>
        <row r="58">
          <cell r="A58">
            <v>402890</v>
          </cell>
          <cell r="B58" t="str">
            <v/>
          </cell>
          <cell r="C58" t="str">
            <v>mfitzsimmons@bigpond.com</v>
          </cell>
          <cell r="D58" t="str">
            <v>Mr</v>
          </cell>
          <cell r="E58" t="str">
            <v>Michael</v>
          </cell>
          <cell r="F58" t="str">
            <v>Fitzsimmons</v>
          </cell>
          <cell r="G58" t="str">
            <v/>
          </cell>
          <cell r="H58" t="str">
            <v/>
          </cell>
          <cell r="I58" t="str">
            <v>Townsville Road Runners</v>
          </cell>
          <cell r="J58" t="str">
            <v>TRR</v>
          </cell>
          <cell r="K58" t="str">
            <v>Athletics North Queensland</v>
          </cell>
          <cell r="L58">
            <v>409</v>
          </cell>
          <cell r="M58">
            <v>635392</v>
          </cell>
          <cell r="N58" t="str">
            <v/>
          </cell>
          <cell r="O58" t="str">
            <v/>
          </cell>
          <cell r="P58" t="str">
            <v/>
          </cell>
          <cell r="Q58">
            <v>409635392</v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>7 Annaville Road</v>
          </cell>
          <cell r="W58" t="str">
            <v/>
          </cell>
          <cell r="X58" t="str">
            <v>Jensen</v>
          </cell>
          <cell r="Y58" t="str">
            <v>Queensland</v>
          </cell>
          <cell r="Z58">
            <v>4818</v>
          </cell>
          <cell r="AA58" t="str">
            <v>Australia</v>
          </cell>
          <cell r="AB58" t="str">
            <v/>
          </cell>
          <cell r="AC58" t="str">
            <v>26/09/1965</v>
          </cell>
          <cell r="AD58" t="str">
            <v>Male</v>
          </cell>
          <cell r="AE58" t="str">
            <v>Active</v>
          </cell>
          <cell r="AF58" t="str">
            <v>Yes</v>
          </cell>
          <cell r="AG58" t="str">
            <v>FITZSIMMONS MICHAEL</v>
          </cell>
          <cell r="AH58">
            <v>52</v>
          </cell>
          <cell r="AI58" t="str">
            <v>*</v>
          </cell>
        </row>
        <row r="59">
          <cell r="A59">
            <v>402808</v>
          </cell>
          <cell r="B59" t="str">
            <v/>
          </cell>
          <cell r="C59" t="str">
            <v>guntar@westnet.com.au</v>
          </cell>
          <cell r="D59" t="str">
            <v>Ms</v>
          </cell>
          <cell r="E59" t="str">
            <v>DEE</v>
          </cell>
          <cell r="F59" t="str">
            <v>FLYNN-PITTAR</v>
          </cell>
          <cell r="G59" t="str">
            <v/>
          </cell>
          <cell r="H59" t="str">
            <v/>
          </cell>
          <cell r="I59" t="str">
            <v>Townsville Road Runners</v>
          </cell>
          <cell r="J59" t="str">
            <v>TRR</v>
          </cell>
          <cell r="K59" t="str">
            <v>Athletics North Queensland</v>
          </cell>
          <cell r="L59" t="str">
            <v/>
          </cell>
          <cell r="M59">
            <v>408480036</v>
          </cell>
          <cell r="N59" t="str">
            <v/>
          </cell>
          <cell r="O59" t="str">
            <v/>
          </cell>
          <cell r="P59" t="str">
            <v/>
          </cell>
          <cell r="Q59">
            <v>408480036</v>
          </cell>
          <cell r="R59" t="str">
            <v/>
          </cell>
          <cell r="S59" t="str">
            <v/>
          </cell>
          <cell r="T59">
            <v>7</v>
          </cell>
          <cell r="U59" t="str">
            <v/>
          </cell>
          <cell r="V59" t="str">
            <v>293 STANLEY STREET</v>
          </cell>
          <cell r="W59" t="str">
            <v/>
          </cell>
          <cell r="X59" t="str">
            <v>NORTH WARD</v>
          </cell>
          <cell r="Y59" t="str">
            <v>Queensland</v>
          </cell>
          <cell r="Z59">
            <v>4810</v>
          </cell>
          <cell r="AA59" t="str">
            <v>Australia</v>
          </cell>
          <cell r="AB59" t="str">
            <v>Physiotherapist</v>
          </cell>
          <cell r="AC59" t="str">
            <v>17/11/1963</v>
          </cell>
          <cell r="AD59" t="str">
            <v>Female</v>
          </cell>
          <cell r="AE59" t="str">
            <v>Active</v>
          </cell>
          <cell r="AF59" t="str">
            <v>Yes</v>
          </cell>
          <cell r="AG59" t="str">
            <v>FLYNN-PITTAR DEE</v>
          </cell>
          <cell r="AH59">
            <v>54</v>
          </cell>
          <cell r="AI59" t="str">
            <v>*</v>
          </cell>
        </row>
        <row r="60">
          <cell r="A60">
            <v>402794</v>
          </cell>
          <cell r="B60" t="str">
            <v/>
          </cell>
          <cell r="C60" t="str">
            <v>geoff.w.ford@team.telstra.com</v>
          </cell>
          <cell r="D60" t="str">
            <v>Mr</v>
          </cell>
          <cell r="E60" t="str">
            <v>GEOFF</v>
          </cell>
          <cell r="F60" t="str">
            <v>FORD</v>
          </cell>
          <cell r="G60" t="str">
            <v/>
          </cell>
          <cell r="H60" t="str">
            <v/>
          </cell>
          <cell r="I60" t="str">
            <v>Townsville Road Runners</v>
          </cell>
          <cell r="J60" t="str">
            <v>TRR</v>
          </cell>
          <cell r="K60" t="str">
            <v>Athletics North Queensland</v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>
            <v>408875057</v>
          </cell>
          <cell r="R60">
            <v>7</v>
          </cell>
          <cell r="S60">
            <v>47588147</v>
          </cell>
          <cell r="T60">
            <v>7</v>
          </cell>
          <cell r="U60" t="str">
            <v/>
          </cell>
          <cell r="V60" t="str">
            <v>9 GILLI  CRESCENT</v>
          </cell>
          <cell r="W60" t="str">
            <v>Gilli Cres</v>
          </cell>
          <cell r="X60" t="str">
            <v>CRANBROOK</v>
          </cell>
          <cell r="Y60" t="str">
            <v>QLD</v>
          </cell>
          <cell r="Z60">
            <v>4814</v>
          </cell>
          <cell r="AA60" t="str">
            <v>Australia</v>
          </cell>
          <cell r="AB60" t="str">
            <v/>
          </cell>
          <cell r="AC60" t="str">
            <v>17/11/1970</v>
          </cell>
          <cell r="AD60" t="str">
            <v>Male</v>
          </cell>
          <cell r="AE60" t="str">
            <v>Active</v>
          </cell>
          <cell r="AF60" t="str">
            <v>Yes</v>
          </cell>
          <cell r="AG60" t="str">
            <v>FORD GEOFF</v>
          </cell>
          <cell r="AH60">
            <v>47</v>
          </cell>
          <cell r="AI60" t="str">
            <v>*</v>
          </cell>
        </row>
        <row r="61">
          <cell r="A61">
            <v>495266</v>
          </cell>
          <cell r="B61" t="str">
            <v/>
          </cell>
          <cell r="C61" t="str">
            <v>almaba51@bigpond.com</v>
          </cell>
          <cell r="D61" t="str">
            <v>Mr</v>
          </cell>
          <cell r="E61" t="str">
            <v>Ian</v>
          </cell>
          <cell r="F61" t="str">
            <v>Frazer</v>
          </cell>
          <cell r="G61" t="str">
            <v/>
          </cell>
          <cell r="H61" t="str">
            <v/>
          </cell>
          <cell r="I61" t="str">
            <v>Townsville Road Runners</v>
          </cell>
          <cell r="J61" t="str">
            <v>TRR</v>
          </cell>
          <cell r="K61" t="str">
            <v>Athletics North Queensland</v>
          </cell>
          <cell r="L61">
            <v>7</v>
          </cell>
          <cell r="M61">
            <v>47734803</v>
          </cell>
          <cell r="N61" t="str">
            <v/>
          </cell>
          <cell r="O61" t="str">
            <v/>
          </cell>
          <cell r="P61" t="str">
            <v/>
          </cell>
          <cell r="Q61">
            <v>438718470</v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>32 Wellesley Dr</v>
          </cell>
          <cell r="W61" t="str">
            <v/>
          </cell>
          <cell r="X61" t="str">
            <v>Kirwan</v>
          </cell>
          <cell r="Y61" t="str">
            <v>Queensland</v>
          </cell>
          <cell r="Z61">
            <v>4817</v>
          </cell>
          <cell r="AA61" t="str">
            <v>Australia</v>
          </cell>
          <cell r="AB61" t="str">
            <v>Journalist</v>
          </cell>
          <cell r="AC61" t="str">
            <v>29/12/1951</v>
          </cell>
          <cell r="AD61" t="str">
            <v>Male</v>
          </cell>
          <cell r="AE61" t="str">
            <v>Active</v>
          </cell>
          <cell r="AF61" t="str">
            <v>Yes</v>
          </cell>
          <cell r="AG61" t="str">
            <v>FRAZER IAN</v>
          </cell>
          <cell r="AH61">
            <v>66</v>
          </cell>
          <cell r="AI61" t="str">
            <v>*</v>
          </cell>
        </row>
        <row r="62">
          <cell r="A62">
            <v>539202</v>
          </cell>
          <cell r="B62" t="str">
            <v/>
          </cell>
          <cell r="C62" t="str">
            <v>annfro@hotmail.com</v>
          </cell>
          <cell r="D62" t="str">
            <v>Ms</v>
          </cell>
          <cell r="E62" t="str">
            <v>Annika</v>
          </cell>
          <cell r="F62" t="str">
            <v>Frossling</v>
          </cell>
          <cell r="G62" t="str">
            <v/>
          </cell>
          <cell r="H62" t="str">
            <v/>
          </cell>
          <cell r="I62" t="str">
            <v>Townsville Road Runners</v>
          </cell>
          <cell r="J62" t="str">
            <v>TRR</v>
          </cell>
          <cell r="K62" t="str">
            <v>Athletics North Queensland</v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>
            <v>414555363</v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>Po Box 1503</v>
          </cell>
          <cell r="W62" t="str">
            <v/>
          </cell>
          <cell r="X62" t="str">
            <v>Thuringowa</v>
          </cell>
          <cell r="Y62" t="str">
            <v>Queensland</v>
          </cell>
          <cell r="Z62">
            <v>4817</v>
          </cell>
          <cell r="AA62" t="str">
            <v>Australia</v>
          </cell>
          <cell r="AB62" t="str">
            <v>Consultant</v>
          </cell>
          <cell r="AC62" t="str">
            <v>22/12/1953</v>
          </cell>
          <cell r="AD62" t="str">
            <v>Female</v>
          </cell>
          <cell r="AE62" t="str">
            <v>Active</v>
          </cell>
          <cell r="AF62" t="str">
            <v>Yes</v>
          </cell>
          <cell r="AG62" t="str">
            <v>FROSSLING ANNIKA</v>
          </cell>
          <cell r="AH62">
            <v>64</v>
          </cell>
          <cell r="AI62" t="str">
            <v>*</v>
          </cell>
        </row>
        <row r="63">
          <cell r="A63">
            <v>402934</v>
          </cell>
          <cell r="B63" t="str">
            <v/>
          </cell>
          <cell r="C63" t="str">
            <v>rful2284@bigpond.net.au</v>
          </cell>
          <cell r="D63" t="str">
            <v>Mr</v>
          </cell>
          <cell r="E63" t="str">
            <v>Robert</v>
          </cell>
          <cell r="F63" t="str">
            <v>Fuller</v>
          </cell>
          <cell r="G63" t="str">
            <v/>
          </cell>
          <cell r="H63" t="str">
            <v/>
          </cell>
          <cell r="I63" t="str">
            <v>Townsville Road Runners</v>
          </cell>
          <cell r="J63" t="str">
            <v>TRR</v>
          </cell>
          <cell r="K63" t="str">
            <v>Athletics North Queensland</v>
          </cell>
          <cell r="L63" t="str">
            <v/>
          </cell>
          <cell r="M63">
            <v>47550161</v>
          </cell>
          <cell r="N63" t="str">
            <v/>
          </cell>
          <cell r="O63" t="str">
            <v/>
          </cell>
          <cell r="P63" t="str">
            <v/>
          </cell>
          <cell r="Q63">
            <v>438896393</v>
          </cell>
          <cell r="R63">
            <v>7</v>
          </cell>
          <cell r="S63">
            <v>47550161</v>
          </cell>
          <cell r="T63">
            <v>7</v>
          </cell>
          <cell r="U63">
            <v>47550161</v>
          </cell>
          <cell r="V63" t="str">
            <v>31 Ashburton Place</v>
          </cell>
          <cell r="W63" t="str">
            <v/>
          </cell>
          <cell r="X63" t="str">
            <v>Douglas</v>
          </cell>
          <cell r="Y63" t="str">
            <v>Queensland</v>
          </cell>
          <cell r="Z63">
            <v>4814</v>
          </cell>
          <cell r="AA63" t="str">
            <v>Australia</v>
          </cell>
          <cell r="AB63" t="str">
            <v/>
          </cell>
          <cell r="AC63" t="str">
            <v>15/03/1958</v>
          </cell>
          <cell r="AD63" t="str">
            <v>Male</v>
          </cell>
          <cell r="AE63" t="str">
            <v>Active</v>
          </cell>
          <cell r="AF63" t="str">
            <v>Yes</v>
          </cell>
          <cell r="AG63" t="str">
            <v>FULLER ROBERT</v>
          </cell>
          <cell r="AH63">
            <v>59</v>
          </cell>
          <cell r="AI63" t="str">
            <v>*</v>
          </cell>
        </row>
        <row r="64">
          <cell r="A64">
            <v>471359</v>
          </cell>
          <cell r="B64" t="str">
            <v/>
          </cell>
          <cell r="C64" t="str">
            <v>janellegallwey@bigpond.com</v>
          </cell>
          <cell r="D64" t="str">
            <v>Miss</v>
          </cell>
          <cell r="E64" t="str">
            <v>Janelle</v>
          </cell>
          <cell r="F64" t="str">
            <v>Gallwey</v>
          </cell>
          <cell r="G64" t="str">
            <v>Running works Townsville</v>
          </cell>
          <cell r="H64" t="str">
            <v/>
          </cell>
          <cell r="I64" t="str">
            <v>Townsville Road Runners</v>
          </cell>
          <cell r="J64" t="str">
            <v>TRR</v>
          </cell>
          <cell r="K64" t="str">
            <v>Athletics North Queensland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>
            <v>429063018</v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>241 Palmerston street</v>
          </cell>
          <cell r="W64" t="str">
            <v/>
          </cell>
          <cell r="X64" t="str">
            <v>Vincent</v>
          </cell>
          <cell r="Y64" t="str">
            <v>Queensland</v>
          </cell>
          <cell r="Z64">
            <v>4814</v>
          </cell>
          <cell r="AA64" t="str">
            <v>Australia</v>
          </cell>
          <cell r="AB64" t="str">
            <v>Retail manager</v>
          </cell>
          <cell r="AC64" t="str">
            <v>24/03/1972</v>
          </cell>
          <cell r="AD64" t="str">
            <v>Female</v>
          </cell>
          <cell r="AE64" t="str">
            <v>Active</v>
          </cell>
          <cell r="AF64" t="str">
            <v>Yes</v>
          </cell>
          <cell r="AG64" t="str">
            <v>GALLWEY JANELLE</v>
          </cell>
          <cell r="AH64">
            <v>45</v>
          </cell>
          <cell r="AI64" t="str">
            <v>*</v>
          </cell>
        </row>
        <row r="65">
          <cell r="A65">
            <v>849262</v>
          </cell>
          <cell r="B65" t="str">
            <v/>
          </cell>
          <cell r="C65" t="str">
            <v>jenniegardiner@icloud.com</v>
          </cell>
          <cell r="D65" t="str">
            <v>Mrs</v>
          </cell>
          <cell r="E65" t="str">
            <v>Jennie-Lee</v>
          </cell>
          <cell r="F65" t="str">
            <v>Gardiner</v>
          </cell>
          <cell r="G65" t="str">
            <v/>
          </cell>
          <cell r="H65" t="str">
            <v/>
          </cell>
          <cell r="I65" t="str">
            <v>Townsville Road Runners</v>
          </cell>
          <cell r="J65" t="str">
            <v>TRR</v>
          </cell>
          <cell r="K65" t="str">
            <v>Athletics North Queensland</v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>
            <v>414893301</v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>8 Newbury Drive</v>
          </cell>
          <cell r="W65" t="str">
            <v/>
          </cell>
          <cell r="X65" t="str">
            <v>MOUNT LOW</v>
          </cell>
          <cell r="Y65" t="str">
            <v>Queensland</v>
          </cell>
          <cell r="Z65">
            <v>4818</v>
          </cell>
          <cell r="AA65" t="str">
            <v>Australia</v>
          </cell>
          <cell r="AB65" t="str">
            <v/>
          </cell>
          <cell r="AC65" t="str">
            <v>09/03/1979</v>
          </cell>
          <cell r="AD65" t="str">
            <v>Female</v>
          </cell>
          <cell r="AE65" t="str">
            <v>Active</v>
          </cell>
          <cell r="AF65" t="str">
            <v>Yes</v>
          </cell>
          <cell r="AG65" t="str">
            <v>GARDINER JENNIE-LEE</v>
          </cell>
          <cell r="AH65">
            <v>38</v>
          </cell>
          <cell r="AI65" t="str">
            <v>*</v>
          </cell>
        </row>
        <row r="66">
          <cell r="A66">
            <v>456855</v>
          </cell>
          <cell r="B66" t="str">
            <v/>
          </cell>
          <cell r="C66" t="str">
            <v>garney1@bigpond.com</v>
          </cell>
          <cell r="D66" t="str">
            <v>Mr</v>
          </cell>
          <cell r="E66" t="str">
            <v>Adrian</v>
          </cell>
          <cell r="F66" t="str">
            <v>Garnett</v>
          </cell>
          <cell r="G66" t="str">
            <v/>
          </cell>
          <cell r="H66" t="str">
            <v/>
          </cell>
          <cell r="I66" t="str">
            <v>Townsville Road Runners</v>
          </cell>
          <cell r="J66" t="str">
            <v>TRR</v>
          </cell>
          <cell r="K66" t="str">
            <v>Athletics North Queensland</v>
          </cell>
          <cell r="L66" t="str">
            <v/>
          </cell>
          <cell r="M66">
            <v>438758793</v>
          </cell>
          <cell r="N66" t="str">
            <v/>
          </cell>
          <cell r="O66" t="str">
            <v/>
          </cell>
          <cell r="P66" t="str">
            <v/>
          </cell>
          <cell r="Q66">
            <v>438758793</v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>37 Armstrong St</v>
          </cell>
          <cell r="W66" t="str">
            <v/>
          </cell>
          <cell r="X66" t="str">
            <v>Hermit Park</v>
          </cell>
          <cell r="Y66" t="str">
            <v>Queensland</v>
          </cell>
          <cell r="Z66">
            <v>4812</v>
          </cell>
          <cell r="AA66" t="str">
            <v>Australia</v>
          </cell>
          <cell r="AB66" t="str">
            <v>Firefighter</v>
          </cell>
          <cell r="AC66" t="str">
            <v>28/01/1971</v>
          </cell>
          <cell r="AD66" t="str">
            <v>Male</v>
          </cell>
          <cell r="AE66" t="str">
            <v>Active</v>
          </cell>
          <cell r="AF66" t="str">
            <v>Yes</v>
          </cell>
          <cell r="AG66" t="str">
            <v>GARNETT ADRIAN</v>
          </cell>
          <cell r="AH66">
            <v>46</v>
          </cell>
          <cell r="AI66" t="str">
            <v>*</v>
          </cell>
        </row>
        <row r="67">
          <cell r="A67">
            <v>915017</v>
          </cell>
          <cell r="B67" t="str">
            <v/>
          </cell>
          <cell r="C67" t="str">
            <v>aaron.ian.garnham@gmail.com</v>
          </cell>
          <cell r="D67" t="str">
            <v>Mr</v>
          </cell>
          <cell r="E67" t="str">
            <v>Aaron</v>
          </cell>
          <cell r="F67" t="str">
            <v>Garnham</v>
          </cell>
          <cell r="G67" t="str">
            <v/>
          </cell>
          <cell r="H67" t="str">
            <v/>
          </cell>
          <cell r="I67" t="str">
            <v>Townsville Road Runners</v>
          </cell>
          <cell r="J67" t="str">
            <v>TRR</v>
          </cell>
          <cell r="K67" t="str">
            <v>Athletics North Queensland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>
            <v>472677453</v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>Daly officers mess, lavarack barracks</v>
          </cell>
          <cell r="W67" t="str">
            <v/>
          </cell>
          <cell r="X67" t="str">
            <v>Milpo</v>
          </cell>
          <cell r="Y67" t="str">
            <v>Queensland</v>
          </cell>
          <cell r="Z67">
            <v>4813</v>
          </cell>
          <cell r="AA67" t="str">
            <v>Australia</v>
          </cell>
          <cell r="AB67" t="str">
            <v/>
          </cell>
          <cell r="AC67" t="str">
            <v>07/05/1986</v>
          </cell>
          <cell r="AD67" t="str">
            <v>Male</v>
          </cell>
          <cell r="AE67" t="str">
            <v>Active</v>
          </cell>
          <cell r="AF67" t="str">
            <v>Yes</v>
          </cell>
          <cell r="AG67" t="str">
            <v>GARNHAM AARON</v>
          </cell>
          <cell r="AH67">
            <v>31</v>
          </cell>
          <cell r="AI67" t="str">
            <v>*</v>
          </cell>
        </row>
        <row r="68">
          <cell r="A68">
            <v>495267</v>
          </cell>
          <cell r="B68">
            <v>495266</v>
          </cell>
          <cell r="C68" t="str">
            <v>almaba51@bigpond.com</v>
          </cell>
          <cell r="D68" t="str">
            <v>Ms</v>
          </cell>
          <cell r="E68" t="str">
            <v>Diane</v>
          </cell>
          <cell r="F68" t="str">
            <v>Garvie</v>
          </cell>
          <cell r="G68" t="str">
            <v/>
          </cell>
          <cell r="H68" t="str">
            <v/>
          </cell>
          <cell r="I68" t="str">
            <v>Townsville Road Runners</v>
          </cell>
          <cell r="J68" t="str">
            <v>TRR</v>
          </cell>
          <cell r="K68" t="str">
            <v>Athletics North Queensland</v>
          </cell>
          <cell r="L68">
            <v>7</v>
          </cell>
          <cell r="M68">
            <v>47734803</v>
          </cell>
          <cell r="N68" t="str">
            <v/>
          </cell>
          <cell r="O68" t="str">
            <v/>
          </cell>
          <cell r="P68" t="str">
            <v/>
          </cell>
          <cell r="Q68">
            <v>410041092</v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>32 Wellesley Dr</v>
          </cell>
          <cell r="W68" t="str">
            <v/>
          </cell>
          <cell r="X68" t="str">
            <v>Kirwan</v>
          </cell>
          <cell r="Y68" t="str">
            <v>Queensland</v>
          </cell>
          <cell r="Z68">
            <v>4817</v>
          </cell>
          <cell r="AA68" t="str">
            <v>Australia</v>
          </cell>
          <cell r="AB68" t="str">
            <v/>
          </cell>
          <cell r="AC68" t="str">
            <v>24/09/1957</v>
          </cell>
          <cell r="AD68" t="str">
            <v>Female</v>
          </cell>
          <cell r="AE68" t="str">
            <v>Active</v>
          </cell>
          <cell r="AF68" t="str">
            <v>Yes</v>
          </cell>
          <cell r="AG68" t="str">
            <v>GARVIE DIANE</v>
          </cell>
          <cell r="AH68">
            <v>60</v>
          </cell>
          <cell r="AI68" t="str">
            <v>*</v>
          </cell>
        </row>
        <row r="69">
          <cell r="A69">
            <v>402975</v>
          </cell>
          <cell r="B69" t="str">
            <v/>
          </cell>
          <cell r="C69" t="str">
            <v>tagnz@hotmail.com</v>
          </cell>
          <cell r="D69" t="str">
            <v>Mr</v>
          </cell>
          <cell r="E69" t="str">
            <v>Tony</v>
          </cell>
          <cell r="F69" t="str">
            <v>Gordon</v>
          </cell>
          <cell r="G69" t="str">
            <v/>
          </cell>
          <cell r="H69" t="str">
            <v/>
          </cell>
          <cell r="I69" t="str">
            <v>Townsville Road Runners</v>
          </cell>
          <cell r="J69" t="str">
            <v>TRR</v>
          </cell>
          <cell r="K69" t="str">
            <v>Athletics North Queensland</v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>
            <v>437401878</v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>56 Klewarra blvd</v>
          </cell>
          <cell r="W69" t="str">
            <v/>
          </cell>
          <cell r="X69" t="str">
            <v>Douglas</v>
          </cell>
          <cell r="Y69" t="str">
            <v>Queensland</v>
          </cell>
          <cell r="Z69">
            <v>4812</v>
          </cell>
          <cell r="AA69" t="str">
            <v>Australia</v>
          </cell>
          <cell r="AB69" t="str">
            <v>Motor Mechanic/Chef/dapper lad</v>
          </cell>
          <cell r="AC69" t="str">
            <v>01/07/1985</v>
          </cell>
          <cell r="AD69" t="str">
            <v>Male</v>
          </cell>
          <cell r="AE69" t="str">
            <v>Active</v>
          </cell>
          <cell r="AF69" t="str">
            <v>Yes</v>
          </cell>
          <cell r="AG69" t="str">
            <v>GORDON TONY</v>
          </cell>
          <cell r="AH69">
            <v>32</v>
          </cell>
          <cell r="AI69" t="str">
            <v>*</v>
          </cell>
        </row>
        <row r="70">
          <cell r="A70">
            <v>402704</v>
          </cell>
          <cell r="B70">
            <v>284106</v>
          </cell>
          <cell r="C70" t="str">
            <v>willaby@bigpond.net.au</v>
          </cell>
          <cell r="D70" t="str">
            <v>Mr</v>
          </cell>
          <cell r="E70" t="str">
            <v>Billy</v>
          </cell>
          <cell r="F70" t="str">
            <v>Guy</v>
          </cell>
          <cell r="G70" t="str">
            <v/>
          </cell>
          <cell r="H70" t="str">
            <v/>
          </cell>
          <cell r="I70" t="str">
            <v>Townsville Road Runners</v>
          </cell>
          <cell r="J70" t="str">
            <v>TRR</v>
          </cell>
          <cell r="K70" t="str">
            <v>Athletics North Queensland</v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>
            <v>409056242</v>
          </cell>
          <cell r="R70" t="str">
            <v/>
          </cell>
          <cell r="S70" t="str">
            <v/>
          </cell>
          <cell r="T70">
            <v>7</v>
          </cell>
          <cell r="U70">
            <v>47215039</v>
          </cell>
          <cell r="V70" t="str">
            <v>65/ 42 Warburton St</v>
          </cell>
          <cell r="W70" t="str">
            <v/>
          </cell>
          <cell r="X70" t="str">
            <v>North Ward</v>
          </cell>
          <cell r="Y70" t="str">
            <v>Qld</v>
          </cell>
          <cell r="Z70">
            <v>4810</v>
          </cell>
          <cell r="AA70" t="str">
            <v>Australia</v>
          </cell>
          <cell r="AB70" t="str">
            <v/>
          </cell>
          <cell r="AC70" t="str">
            <v>01/04/1971</v>
          </cell>
          <cell r="AD70" t="str">
            <v>Male</v>
          </cell>
          <cell r="AE70" t="str">
            <v>Active</v>
          </cell>
          <cell r="AF70" t="str">
            <v>Yes</v>
          </cell>
          <cell r="AG70" t="str">
            <v>GUY BILLY</v>
          </cell>
          <cell r="AH70">
            <v>46</v>
          </cell>
          <cell r="AI70" t="str">
            <v>*</v>
          </cell>
        </row>
        <row r="71">
          <cell r="A71">
            <v>933233</v>
          </cell>
          <cell r="B71" t="str">
            <v/>
          </cell>
          <cell r="C71" t="str">
            <v>aaron.halliwell@my.jcu.edu.au</v>
          </cell>
          <cell r="D71" t="str">
            <v>Mr</v>
          </cell>
          <cell r="E71" t="str">
            <v>Aaron</v>
          </cell>
          <cell r="F71" t="str">
            <v>Halliwell</v>
          </cell>
          <cell r="G71" t="str">
            <v/>
          </cell>
          <cell r="H71" t="str">
            <v/>
          </cell>
          <cell r="I71" t="str">
            <v>Townsville Road Runners</v>
          </cell>
          <cell r="J71" t="str">
            <v>TRR</v>
          </cell>
          <cell r="K71" t="str">
            <v>Athletics North Queensland</v>
          </cell>
          <cell r="L71" t="str">
            <v/>
          </cell>
          <cell r="M71">
            <v>401269002</v>
          </cell>
          <cell r="N71" t="str">
            <v/>
          </cell>
          <cell r="O71" t="str">
            <v/>
          </cell>
          <cell r="P71" t="str">
            <v/>
          </cell>
          <cell r="Q71">
            <v>401269002</v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>1/56 Landsborough St</v>
          </cell>
          <cell r="W71" t="str">
            <v/>
          </cell>
          <cell r="X71" t="str">
            <v>North Ward</v>
          </cell>
          <cell r="Y71" t="str">
            <v>Queensland</v>
          </cell>
          <cell r="Z71">
            <v>4810</v>
          </cell>
          <cell r="AA71" t="str">
            <v>Australia</v>
          </cell>
          <cell r="AB71" t="str">
            <v/>
          </cell>
          <cell r="AC71" t="str">
            <v>29/01/1993</v>
          </cell>
          <cell r="AD71" t="str">
            <v>Male</v>
          </cell>
          <cell r="AE71" t="str">
            <v>Active</v>
          </cell>
          <cell r="AF71" t="str">
            <v>Yes</v>
          </cell>
          <cell r="AG71" t="str">
            <v>HALLIWELL AARON</v>
          </cell>
          <cell r="AH71">
            <v>24</v>
          </cell>
          <cell r="AI71" t="str">
            <v>*</v>
          </cell>
        </row>
        <row r="72">
          <cell r="A72">
            <v>402993</v>
          </cell>
          <cell r="B72" t="str">
            <v/>
          </cell>
          <cell r="C72" t="str">
            <v>tsvtrainer@gmail.com</v>
          </cell>
          <cell r="D72" t="str">
            <v>Mr</v>
          </cell>
          <cell r="E72" t="str">
            <v>Dave</v>
          </cell>
          <cell r="F72" t="str">
            <v>Hampton</v>
          </cell>
          <cell r="G72" t="str">
            <v/>
          </cell>
          <cell r="H72" t="str">
            <v/>
          </cell>
          <cell r="I72" t="str">
            <v>Townsville Road Runners</v>
          </cell>
          <cell r="J72" t="str">
            <v>TRR</v>
          </cell>
          <cell r="K72" t="str">
            <v>Athletics North Queensland</v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>
            <v>447240222</v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>PO Box 5418</v>
          </cell>
          <cell r="W72" t="str">
            <v/>
          </cell>
          <cell r="X72" t="str">
            <v>Townsville</v>
          </cell>
          <cell r="Y72" t="str">
            <v>Queensland</v>
          </cell>
          <cell r="Z72">
            <v>4810</v>
          </cell>
          <cell r="AA72" t="str">
            <v>Australia</v>
          </cell>
          <cell r="AB72" t="str">
            <v>Retired</v>
          </cell>
          <cell r="AC72" t="str">
            <v>18/01/1952</v>
          </cell>
          <cell r="AD72" t="str">
            <v>Male</v>
          </cell>
          <cell r="AE72" t="str">
            <v>Active</v>
          </cell>
          <cell r="AF72" t="str">
            <v>Yes</v>
          </cell>
          <cell r="AG72" t="str">
            <v>HAMPTON DAVE</v>
          </cell>
          <cell r="AH72">
            <v>65</v>
          </cell>
          <cell r="AI72" t="str">
            <v>*</v>
          </cell>
        </row>
        <row r="73">
          <cell r="A73">
            <v>402919</v>
          </cell>
          <cell r="B73" t="str">
            <v/>
          </cell>
          <cell r="C73" t="str">
            <v>peterhanley1@gmail.com</v>
          </cell>
          <cell r="D73" t="str">
            <v>Mr</v>
          </cell>
          <cell r="E73" t="str">
            <v>Peter</v>
          </cell>
          <cell r="F73" t="str">
            <v>Hanley</v>
          </cell>
          <cell r="G73" t="str">
            <v/>
          </cell>
          <cell r="H73" t="str">
            <v/>
          </cell>
          <cell r="I73" t="str">
            <v>Townsville Road Runners</v>
          </cell>
          <cell r="J73" t="str">
            <v>TRR</v>
          </cell>
          <cell r="K73" t="str">
            <v>Athletics North Queensland</v>
          </cell>
          <cell r="L73">
            <v>7</v>
          </cell>
          <cell r="M73">
            <v>47795083</v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>
            <v>7</v>
          </cell>
          <cell r="U73">
            <v>47795083</v>
          </cell>
          <cell r="V73" t="str">
            <v>10 Cargillea Av</v>
          </cell>
          <cell r="W73" t="str">
            <v/>
          </cell>
          <cell r="X73" t="str">
            <v>Annandale</v>
          </cell>
          <cell r="Y73" t="str">
            <v>Queensland</v>
          </cell>
          <cell r="Z73">
            <v>4814</v>
          </cell>
          <cell r="AA73" t="str">
            <v>Australia</v>
          </cell>
          <cell r="AB73" t="str">
            <v>retired</v>
          </cell>
          <cell r="AC73" t="str">
            <v>21/06/1951</v>
          </cell>
          <cell r="AD73" t="str">
            <v>Male</v>
          </cell>
          <cell r="AE73" t="str">
            <v>Active</v>
          </cell>
          <cell r="AF73" t="str">
            <v>Yes</v>
          </cell>
          <cell r="AG73" t="str">
            <v>HANLEY PETER</v>
          </cell>
          <cell r="AH73">
            <v>66</v>
          </cell>
          <cell r="AI73" t="str">
            <v>*</v>
          </cell>
        </row>
        <row r="74">
          <cell r="A74">
            <v>491347</v>
          </cell>
          <cell r="B74" t="str">
            <v/>
          </cell>
          <cell r="C74" t="str">
            <v>andrew.hannay@gmail.com</v>
          </cell>
          <cell r="D74" t="str">
            <v>Mr</v>
          </cell>
          <cell r="E74" t="str">
            <v>Andrew</v>
          </cell>
          <cell r="F74" t="str">
            <v>Hannay</v>
          </cell>
          <cell r="G74" t="str">
            <v/>
          </cell>
          <cell r="H74" t="str">
            <v/>
          </cell>
          <cell r="I74" t="str">
            <v>Townsville Road Runners</v>
          </cell>
          <cell r="J74" t="str">
            <v>TRR</v>
          </cell>
          <cell r="K74" t="str">
            <v>Athletics North Queensland</v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>0402 363395</v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>Unit 80 11-17 Stanley Street</v>
          </cell>
          <cell r="W74" t="str">
            <v/>
          </cell>
          <cell r="X74" t="str">
            <v>Townsville</v>
          </cell>
          <cell r="Y74" t="str">
            <v>Queensland</v>
          </cell>
          <cell r="Z74">
            <v>4810</v>
          </cell>
          <cell r="AA74" t="str">
            <v>Australia</v>
          </cell>
          <cell r="AB74" t="str">
            <v/>
          </cell>
          <cell r="AC74" t="str">
            <v>02/10/1981</v>
          </cell>
          <cell r="AD74" t="str">
            <v>Male</v>
          </cell>
          <cell r="AE74" t="str">
            <v>Active</v>
          </cell>
          <cell r="AF74" t="str">
            <v>Yes</v>
          </cell>
          <cell r="AG74" t="str">
            <v>HANNAY ANDREW</v>
          </cell>
          <cell r="AH74">
            <v>36</v>
          </cell>
          <cell r="AI74" t="str">
            <v>*</v>
          </cell>
        </row>
        <row r="75">
          <cell r="A75">
            <v>402787</v>
          </cell>
          <cell r="B75" t="str">
            <v/>
          </cell>
          <cell r="C75" t="str">
            <v>findmichael@gmail.com</v>
          </cell>
          <cell r="D75" t="str">
            <v>Mr</v>
          </cell>
          <cell r="E75" t="str">
            <v>MICHAEL</v>
          </cell>
          <cell r="F75" t="str">
            <v>HARDING</v>
          </cell>
          <cell r="G75" t="str">
            <v/>
          </cell>
          <cell r="H75" t="str">
            <v/>
          </cell>
          <cell r="I75" t="str">
            <v>Townsville Road Runners</v>
          </cell>
          <cell r="J75" t="str">
            <v>TRR</v>
          </cell>
          <cell r="K75" t="str">
            <v>Athletics North Queensland</v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>
            <v>416031509</v>
          </cell>
          <cell r="R75" t="str">
            <v/>
          </cell>
          <cell r="S75" t="str">
            <v/>
          </cell>
          <cell r="T75">
            <v>7</v>
          </cell>
          <cell r="U75" t="str">
            <v/>
          </cell>
          <cell r="V75" t="str">
            <v>UNIT 2/91 BUNDOCK STREET</v>
          </cell>
          <cell r="W75" t="str">
            <v/>
          </cell>
          <cell r="X75" t="str">
            <v>BELGIAN GARDENS</v>
          </cell>
          <cell r="Y75" t="str">
            <v>Queensland</v>
          </cell>
          <cell r="Z75">
            <v>4810</v>
          </cell>
          <cell r="AA75" t="str">
            <v>Australia</v>
          </cell>
          <cell r="AB75" t="str">
            <v/>
          </cell>
          <cell r="AC75" t="str">
            <v>26/01/1985</v>
          </cell>
          <cell r="AD75" t="str">
            <v>Male</v>
          </cell>
          <cell r="AE75" t="str">
            <v>Active</v>
          </cell>
          <cell r="AF75" t="str">
            <v>Yes</v>
          </cell>
          <cell r="AG75" t="str">
            <v>HARDING MICHAEL</v>
          </cell>
          <cell r="AH75">
            <v>32</v>
          </cell>
          <cell r="AI75" t="str">
            <v>*</v>
          </cell>
        </row>
        <row r="76">
          <cell r="A76">
            <v>828406</v>
          </cell>
          <cell r="B76" t="str">
            <v/>
          </cell>
          <cell r="C76" t="str">
            <v>williamnatalie.harding@gmail.com</v>
          </cell>
          <cell r="D76" t="str">
            <v>Mrs</v>
          </cell>
          <cell r="E76" t="str">
            <v>Natalie</v>
          </cell>
          <cell r="F76" t="str">
            <v>Harding</v>
          </cell>
          <cell r="G76" t="str">
            <v/>
          </cell>
          <cell r="H76" t="str">
            <v/>
          </cell>
          <cell r="I76" t="str">
            <v>Townsville Road Runners</v>
          </cell>
          <cell r="J76" t="str">
            <v>TRR</v>
          </cell>
          <cell r="K76" t="str">
            <v>Athletics North Queensland</v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>
            <v>401495890</v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>37 Riverbend Dve</v>
          </cell>
          <cell r="W76" t="str">
            <v/>
          </cell>
          <cell r="X76" t="str">
            <v>Douglas</v>
          </cell>
          <cell r="Y76" t="str">
            <v>Queensland</v>
          </cell>
          <cell r="Z76">
            <v>4814</v>
          </cell>
          <cell r="AA76" t="str">
            <v>Australia</v>
          </cell>
          <cell r="AB76" t="str">
            <v/>
          </cell>
          <cell r="AC76" t="str">
            <v>23/07/1985</v>
          </cell>
          <cell r="AD76" t="str">
            <v>Female</v>
          </cell>
          <cell r="AE76" t="str">
            <v>Active</v>
          </cell>
          <cell r="AF76" t="str">
            <v>Yes</v>
          </cell>
          <cell r="AG76" t="str">
            <v>HARDING NATALIE</v>
          </cell>
          <cell r="AH76">
            <v>32</v>
          </cell>
          <cell r="AI76" t="str">
            <v>*</v>
          </cell>
        </row>
        <row r="77">
          <cell r="A77">
            <v>827793</v>
          </cell>
          <cell r="B77" t="str">
            <v/>
          </cell>
          <cell r="C77" t="str">
            <v>henderson.debbie@yahoo.com</v>
          </cell>
          <cell r="D77" t="str">
            <v>Miss</v>
          </cell>
          <cell r="E77" t="str">
            <v>Finlay</v>
          </cell>
          <cell r="F77" t="str">
            <v>Henderson</v>
          </cell>
          <cell r="G77" t="str">
            <v/>
          </cell>
          <cell r="H77" t="str">
            <v/>
          </cell>
          <cell r="I77" t="str">
            <v>Townsville Road Runners</v>
          </cell>
          <cell r="J77" t="str">
            <v>TRR</v>
          </cell>
          <cell r="K77" t="str">
            <v>Athletics North Queensland</v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>0407 257 333</v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>75 Florida Place</v>
          </cell>
          <cell r="W77" t="str">
            <v/>
          </cell>
          <cell r="X77" t="str">
            <v>Kirwan</v>
          </cell>
          <cell r="Y77" t="str">
            <v>Queensland</v>
          </cell>
          <cell r="Z77">
            <v>4817</v>
          </cell>
          <cell r="AA77" t="str">
            <v>Australia</v>
          </cell>
          <cell r="AB77" t="str">
            <v/>
          </cell>
          <cell r="AC77" t="str">
            <v>16/07/2004</v>
          </cell>
          <cell r="AD77" t="str">
            <v>Female</v>
          </cell>
          <cell r="AE77" t="str">
            <v>Active</v>
          </cell>
          <cell r="AF77" t="str">
            <v>Yes</v>
          </cell>
          <cell r="AG77" t="str">
            <v>HENDERSON FINLAY</v>
          </cell>
          <cell r="AH77">
            <v>13</v>
          </cell>
          <cell r="AI77" t="str">
            <v>*</v>
          </cell>
        </row>
        <row r="78">
          <cell r="A78">
            <v>861364</v>
          </cell>
          <cell r="B78" t="str">
            <v/>
          </cell>
          <cell r="C78" t="str">
            <v>casey.hiette@my.jcu.edu.au</v>
          </cell>
          <cell r="D78" t="str">
            <v>Mr</v>
          </cell>
          <cell r="E78" t="str">
            <v>Casey</v>
          </cell>
          <cell r="F78" t="str">
            <v>Hiette</v>
          </cell>
          <cell r="G78" t="str">
            <v/>
          </cell>
          <cell r="H78" t="str">
            <v/>
          </cell>
          <cell r="I78" t="str">
            <v>Townsville Road Runners</v>
          </cell>
          <cell r="J78" t="str">
            <v>TRR</v>
          </cell>
          <cell r="K78" t="str">
            <v>Athletics North Queensland</v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>
            <v>418731678</v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>8/29-32 Victoria Street</v>
          </cell>
          <cell r="W78" t="str">
            <v/>
          </cell>
          <cell r="X78" t="str">
            <v>North Ward</v>
          </cell>
          <cell r="Y78" t="str">
            <v>Queensland</v>
          </cell>
          <cell r="Z78">
            <v>4810</v>
          </cell>
          <cell r="AA78" t="str">
            <v>Australia</v>
          </cell>
          <cell r="AB78" t="str">
            <v/>
          </cell>
          <cell r="AC78" t="str">
            <v>10/12/1991</v>
          </cell>
          <cell r="AD78" t="str">
            <v>Male</v>
          </cell>
          <cell r="AE78" t="str">
            <v>Active</v>
          </cell>
          <cell r="AF78" t="str">
            <v>Yes</v>
          </cell>
          <cell r="AG78" t="str">
            <v>HIETTE CASEY</v>
          </cell>
          <cell r="AH78">
            <v>26</v>
          </cell>
          <cell r="AI78" t="str">
            <v>*</v>
          </cell>
        </row>
        <row r="79">
          <cell r="A79">
            <v>509212</v>
          </cell>
          <cell r="B79" t="str">
            <v/>
          </cell>
          <cell r="C79" t="str">
            <v>terryhiette@bigpond.com</v>
          </cell>
          <cell r="D79" t="str">
            <v>Mr</v>
          </cell>
          <cell r="E79" t="str">
            <v>Terry</v>
          </cell>
          <cell r="F79" t="str">
            <v>Hiette</v>
          </cell>
          <cell r="G79" t="str">
            <v/>
          </cell>
          <cell r="H79" t="str">
            <v/>
          </cell>
          <cell r="I79" t="str">
            <v>Townsville Road Runners</v>
          </cell>
          <cell r="J79" t="str">
            <v>TRR</v>
          </cell>
          <cell r="K79" t="str">
            <v>Athletics North Queensland</v>
          </cell>
          <cell r="L79">
            <v>7</v>
          </cell>
          <cell r="M79" t="str">
            <v>4724 1339</v>
          </cell>
          <cell r="N79" t="str">
            <v/>
          </cell>
          <cell r="O79" t="str">
            <v/>
          </cell>
          <cell r="P79" t="str">
            <v/>
          </cell>
          <cell r="Q79" t="str">
            <v>0427 117 052</v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>26 Mary Street</v>
          </cell>
          <cell r="W79" t="str">
            <v/>
          </cell>
          <cell r="X79" t="str">
            <v>West End</v>
          </cell>
          <cell r="Y79" t="str">
            <v>Queensland</v>
          </cell>
          <cell r="Z79">
            <v>4810</v>
          </cell>
          <cell r="AA79" t="str">
            <v>Australia</v>
          </cell>
          <cell r="AB79" t="str">
            <v>Architect</v>
          </cell>
          <cell r="AC79" t="str">
            <v>06/06/1956</v>
          </cell>
          <cell r="AD79" t="str">
            <v>Male</v>
          </cell>
          <cell r="AE79" t="str">
            <v>Active</v>
          </cell>
          <cell r="AF79" t="str">
            <v>Yes</v>
          </cell>
          <cell r="AG79" t="str">
            <v>HIETTE TERRY</v>
          </cell>
          <cell r="AH79">
            <v>61</v>
          </cell>
          <cell r="AI79" t="str">
            <v>*</v>
          </cell>
        </row>
        <row r="80">
          <cell r="A80">
            <v>851385</v>
          </cell>
          <cell r="B80" t="str">
            <v/>
          </cell>
          <cell r="C80" t="str">
            <v>rachelhill1st@gmail.com</v>
          </cell>
          <cell r="D80" t="str">
            <v>Ms</v>
          </cell>
          <cell r="E80" t="str">
            <v>Rachel</v>
          </cell>
          <cell r="F80" t="str">
            <v>Hill</v>
          </cell>
          <cell r="G80" t="str">
            <v/>
          </cell>
          <cell r="H80" t="str">
            <v/>
          </cell>
          <cell r="I80" t="str">
            <v>Townsville Road Runners</v>
          </cell>
          <cell r="J80" t="str">
            <v>TRR</v>
          </cell>
          <cell r="K80" t="str">
            <v>Athletics North Queensland</v>
          </cell>
          <cell r="L80" t="str">
            <v/>
          </cell>
          <cell r="M80">
            <v>438266868</v>
          </cell>
          <cell r="N80" t="str">
            <v/>
          </cell>
          <cell r="O80" t="str">
            <v/>
          </cell>
          <cell r="P80" t="str">
            <v/>
          </cell>
          <cell r="Q80">
            <v>438266868</v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>46 Bluewater drive</v>
          </cell>
          <cell r="W80" t="str">
            <v/>
          </cell>
          <cell r="X80" t="str">
            <v>Bluewater</v>
          </cell>
          <cell r="Y80" t="str">
            <v>Queensland</v>
          </cell>
          <cell r="Z80">
            <v>4818</v>
          </cell>
          <cell r="AA80" t="str">
            <v>Australia</v>
          </cell>
          <cell r="AB80" t="str">
            <v/>
          </cell>
          <cell r="AC80" t="str">
            <v>01/01/1969</v>
          </cell>
          <cell r="AD80" t="str">
            <v>Female</v>
          </cell>
          <cell r="AE80" t="str">
            <v>Active</v>
          </cell>
          <cell r="AF80" t="str">
            <v>Yes</v>
          </cell>
          <cell r="AG80" t="str">
            <v>HILL RACHEL</v>
          </cell>
          <cell r="AH80">
            <v>49</v>
          </cell>
          <cell r="AI80" t="str">
            <v>*</v>
          </cell>
        </row>
        <row r="81">
          <cell r="A81">
            <v>402895</v>
          </cell>
          <cell r="B81" t="str">
            <v/>
          </cell>
          <cell r="C81" t="str">
            <v>midget10@bigpond.com</v>
          </cell>
          <cell r="D81" t="str">
            <v>Ms</v>
          </cell>
          <cell r="E81" t="str">
            <v>CHERYL</v>
          </cell>
          <cell r="F81" t="str">
            <v>HOBSON</v>
          </cell>
          <cell r="G81" t="str">
            <v/>
          </cell>
          <cell r="H81" t="str">
            <v/>
          </cell>
          <cell r="I81" t="str">
            <v>Townsville Road Runners</v>
          </cell>
          <cell r="J81" t="str">
            <v>TRR</v>
          </cell>
          <cell r="K81" t="str">
            <v>Athletics North Queensland</v>
          </cell>
          <cell r="L81">
            <v>7</v>
          </cell>
          <cell r="M81">
            <v>47289205</v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>
            <v>7</v>
          </cell>
          <cell r="U81">
            <v>47289205</v>
          </cell>
          <cell r="V81" t="str">
            <v>23 BARBELER ST</v>
          </cell>
          <cell r="W81" t="str">
            <v/>
          </cell>
          <cell r="X81" t="str">
            <v>CURRAJONG</v>
          </cell>
          <cell r="Y81" t="str">
            <v>Queensland</v>
          </cell>
          <cell r="Z81">
            <v>4812</v>
          </cell>
          <cell r="AA81" t="str">
            <v>Australia</v>
          </cell>
          <cell r="AB81" t="str">
            <v/>
          </cell>
          <cell r="AC81" t="str">
            <v>11/11/1949</v>
          </cell>
          <cell r="AD81" t="str">
            <v>Female</v>
          </cell>
          <cell r="AE81" t="str">
            <v>Active</v>
          </cell>
          <cell r="AF81" t="str">
            <v>Yes</v>
          </cell>
          <cell r="AG81" t="str">
            <v>HOBSON CHERYL</v>
          </cell>
          <cell r="AH81">
            <v>68</v>
          </cell>
          <cell r="AI81" t="str">
            <v>*</v>
          </cell>
        </row>
        <row r="82">
          <cell r="A82">
            <v>403029</v>
          </cell>
          <cell r="B82">
            <v>402835</v>
          </cell>
          <cell r="C82" t="str">
            <v>jgfhoggan@gmail.com</v>
          </cell>
          <cell r="D82" t="str">
            <v>Mr</v>
          </cell>
          <cell r="E82" t="str">
            <v>JOHN</v>
          </cell>
          <cell r="F82" t="str">
            <v>HOGGAN</v>
          </cell>
          <cell r="G82" t="str">
            <v/>
          </cell>
          <cell r="H82" t="str">
            <v/>
          </cell>
          <cell r="I82" t="str">
            <v>Townsville Road Runners</v>
          </cell>
          <cell r="J82" t="str">
            <v>TRR</v>
          </cell>
          <cell r="K82" t="str">
            <v>Athletics North Queensland</v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>
            <v>418718940</v>
          </cell>
          <cell r="R82" t="str">
            <v/>
          </cell>
          <cell r="S82" t="str">
            <v/>
          </cell>
          <cell r="T82">
            <v>7</v>
          </cell>
          <cell r="U82">
            <v>47236621</v>
          </cell>
          <cell r="V82" t="str">
            <v>2 WINSTON CRESCENT</v>
          </cell>
          <cell r="W82" t="str">
            <v/>
          </cell>
          <cell r="X82" t="str">
            <v>KIRWAN</v>
          </cell>
          <cell r="Y82" t="str">
            <v>QLD</v>
          </cell>
          <cell r="Z82">
            <v>4817</v>
          </cell>
          <cell r="AA82" t="str">
            <v>Australia</v>
          </cell>
          <cell r="AB82" t="str">
            <v/>
          </cell>
          <cell r="AC82" t="str">
            <v>20/01/1958</v>
          </cell>
          <cell r="AD82" t="str">
            <v>Male</v>
          </cell>
          <cell r="AE82" t="str">
            <v>Active</v>
          </cell>
          <cell r="AF82" t="str">
            <v>Yes</v>
          </cell>
          <cell r="AG82" t="str">
            <v>HOGGAN JOHN</v>
          </cell>
          <cell r="AH82">
            <v>59</v>
          </cell>
          <cell r="AI82" t="str">
            <v>*</v>
          </cell>
        </row>
        <row r="83">
          <cell r="A83">
            <v>403027</v>
          </cell>
          <cell r="B83">
            <v>402824</v>
          </cell>
          <cell r="C83" t="str">
            <v>jan.garry.hooper@bigpond.com</v>
          </cell>
          <cell r="D83" t="str">
            <v>Mr</v>
          </cell>
          <cell r="E83" t="str">
            <v>Garry</v>
          </cell>
          <cell r="F83" t="str">
            <v>Hooper</v>
          </cell>
          <cell r="G83" t="str">
            <v/>
          </cell>
          <cell r="H83" t="str">
            <v/>
          </cell>
          <cell r="I83" t="str">
            <v>Townsville Road Runners</v>
          </cell>
          <cell r="J83" t="str">
            <v>TRR</v>
          </cell>
          <cell r="K83" t="str">
            <v>Athletics North Queensland</v>
          </cell>
          <cell r="L83">
            <v>7</v>
          </cell>
          <cell r="M83">
            <v>47804501</v>
          </cell>
          <cell r="N83" t="str">
            <v/>
          </cell>
          <cell r="O83" t="str">
            <v/>
          </cell>
          <cell r="P83" t="str">
            <v/>
          </cell>
          <cell r="Q83">
            <v>412198770</v>
          </cell>
          <cell r="R83" t="str">
            <v/>
          </cell>
          <cell r="S83" t="str">
            <v/>
          </cell>
          <cell r="T83">
            <v>7</v>
          </cell>
          <cell r="U83">
            <v>47804501</v>
          </cell>
          <cell r="V83" t="str">
            <v>4 Mt Clifton Crt</v>
          </cell>
          <cell r="W83" t="str">
            <v/>
          </cell>
          <cell r="X83" t="str">
            <v>Mt Elliot</v>
          </cell>
          <cell r="Y83" t="str">
            <v>Queensland</v>
          </cell>
          <cell r="Z83">
            <v>4816</v>
          </cell>
          <cell r="AA83" t="str">
            <v>Australia</v>
          </cell>
          <cell r="AB83" t="str">
            <v>Retired</v>
          </cell>
          <cell r="AC83" t="str">
            <v>06/11/1946</v>
          </cell>
          <cell r="AD83" t="str">
            <v>Male</v>
          </cell>
          <cell r="AE83" t="str">
            <v>Active</v>
          </cell>
          <cell r="AF83" t="str">
            <v>Yes</v>
          </cell>
          <cell r="AG83" t="str">
            <v>HOOPER GARRY</v>
          </cell>
          <cell r="AH83">
            <v>71</v>
          </cell>
          <cell r="AI83" t="str">
            <v>*</v>
          </cell>
        </row>
        <row r="84">
          <cell r="A84">
            <v>402824</v>
          </cell>
          <cell r="B84" t="str">
            <v/>
          </cell>
          <cell r="C84" t="str">
            <v>jan.garry.hooper@bigpond.com</v>
          </cell>
          <cell r="D84" t="str">
            <v>Mrs</v>
          </cell>
          <cell r="E84" t="str">
            <v>Jan</v>
          </cell>
          <cell r="F84" t="str">
            <v>Hooper</v>
          </cell>
          <cell r="G84" t="str">
            <v/>
          </cell>
          <cell r="H84" t="str">
            <v/>
          </cell>
          <cell r="I84" t="str">
            <v>Townsville Road Runners</v>
          </cell>
          <cell r="J84" t="str">
            <v>TRR</v>
          </cell>
          <cell r="K84" t="str">
            <v>Athletics North Queensland</v>
          </cell>
          <cell r="L84">
            <v>7</v>
          </cell>
          <cell r="M84">
            <v>47804501</v>
          </cell>
          <cell r="N84" t="str">
            <v/>
          </cell>
          <cell r="O84" t="str">
            <v/>
          </cell>
          <cell r="P84" t="str">
            <v/>
          </cell>
          <cell r="Q84">
            <v>422586595</v>
          </cell>
          <cell r="R84" t="str">
            <v/>
          </cell>
          <cell r="S84" t="str">
            <v/>
          </cell>
          <cell r="T84">
            <v>7</v>
          </cell>
          <cell r="U84">
            <v>47804501</v>
          </cell>
          <cell r="V84" t="str">
            <v>4 Mt Clifton Crt</v>
          </cell>
          <cell r="W84" t="str">
            <v/>
          </cell>
          <cell r="X84" t="str">
            <v>Mt Elliot</v>
          </cell>
          <cell r="Y84" t="str">
            <v>Queensland</v>
          </cell>
          <cell r="Z84">
            <v>4816</v>
          </cell>
          <cell r="AA84" t="str">
            <v>Australia</v>
          </cell>
          <cell r="AB84" t="str">
            <v>Retired</v>
          </cell>
          <cell r="AC84" t="str">
            <v>27/08/1953</v>
          </cell>
          <cell r="AD84" t="str">
            <v>Female</v>
          </cell>
          <cell r="AE84" t="str">
            <v>Active</v>
          </cell>
          <cell r="AF84" t="str">
            <v>Yes</v>
          </cell>
          <cell r="AG84" t="str">
            <v>HOOPER JAN</v>
          </cell>
          <cell r="AH84">
            <v>64</v>
          </cell>
          <cell r="AI84" t="str">
            <v>*</v>
          </cell>
        </row>
        <row r="85">
          <cell r="A85">
            <v>864413</v>
          </cell>
          <cell r="B85" t="str">
            <v/>
          </cell>
          <cell r="C85" t="str">
            <v>braydenhunt01@gmail.com</v>
          </cell>
          <cell r="D85" t="str">
            <v>Mr</v>
          </cell>
          <cell r="E85" t="str">
            <v>Brayden</v>
          </cell>
          <cell r="F85" t="str">
            <v>Hunt</v>
          </cell>
          <cell r="G85" t="str">
            <v/>
          </cell>
          <cell r="H85" t="str">
            <v/>
          </cell>
          <cell r="I85" t="str">
            <v>Townsville Road Runners</v>
          </cell>
          <cell r="J85" t="str">
            <v>TRR</v>
          </cell>
          <cell r="K85" t="str">
            <v>Athletics North Queensland</v>
          </cell>
          <cell r="L85">
            <v>7</v>
          </cell>
          <cell r="M85">
            <v>47259138</v>
          </cell>
          <cell r="N85" t="str">
            <v/>
          </cell>
          <cell r="O85" t="str">
            <v/>
          </cell>
          <cell r="P85" t="str">
            <v/>
          </cell>
          <cell r="Q85">
            <v>423086234</v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>48a albury street</v>
          </cell>
          <cell r="W85" t="str">
            <v/>
          </cell>
          <cell r="X85" t="str">
            <v>Pimlico</v>
          </cell>
          <cell r="Y85" t="str">
            <v>Queensland</v>
          </cell>
          <cell r="Z85">
            <v>4812</v>
          </cell>
          <cell r="AA85" t="str">
            <v>Australia</v>
          </cell>
          <cell r="AB85" t="str">
            <v/>
          </cell>
          <cell r="AC85" t="str">
            <v>07/07/2001</v>
          </cell>
          <cell r="AD85" t="str">
            <v>Male</v>
          </cell>
          <cell r="AE85" t="str">
            <v>Active</v>
          </cell>
          <cell r="AF85" t="str">
            <v>Yes</v>
          </cell>
          <cell r="AG85" t="str">
            <v>HUNT BRAYDEN</v>
          </cell>
          <cell r="AH85">
            <v>16</v>
          </cell>
          <cell r="AI85" t="str">
            <v>*</v>
          </cell>
        </row>
        <row r="86">
          <cell r="A86">
            <v>609664</v>
          </cell>
          <cell r="B86" t="str">
            <v/>
          </cell>
          <cell r="C86" t="str">
            <v>matt.h17@icloud.com</v>
          </cell>
          <cell r="D86" t="str">
            <v>Mr</v>
          </cell>
          <cell r="E86" t="str">
            <v>Matthew</v>
          </cell>
          <cell r="F86" t="str">
            <v>Hunter</v>
          </cell>
          <cell r="G86" t="str">
            <v/>
          </cell>
          <cell r="H86" t="str">
            <v/>
          </cell>
          <cell r="I86" t="str">
            <v>Townsville Road Runners</v>
          </cell>
          <cell r="J86" t="str">
            <v>TRR</v>
          </cell>
          <cell r="K86" t="str">
            <v>Athletics North Queensland</v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>
            <v>408001883</v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>40 urquhart street</v>
          </cell>
          <cell r="W86" t="str">
            <v/>
          </cell>
          <cell r="X86" t="str">
            <v>Currajong</v>
          </cell>
          <cell r="Y86" t="str">
            <v>Queensland</v>
          </cell>
          <cell r="Z86">
            <v>4812</v>
          </cell>
          <cell r="AA86" t="str">
            <v>Australia</v>
          </cell>
          <cell r="AB86" t="str">
            <v>Accountant</v>
          </cell>
          <cell r="AC86" t="str">
            <v>17/07/1976</v>
          </cell>
          <cell r="AD86" t="str">
            <v>Male</v>
          </cell>
          <cell r="AE86" t="str">
            <v>Active</v>
          </cell>
          <cell r="AF86" t="str">
            <v>Yes</v>
          </cell>
          <cell r="AG86" t="str">
            <v>HUNTER MATTHEW</v>
          </cell>
          <cell r="AH86">
            <v>41</v>
          </cell>
          <cell r="AI86" t="str">
            <v>*</v>
          </cell>
        </row>
        <row r="87">
          <cell r="A87">
            <v>854051</v>
          </cell>
          <cell r="B87" t="str">
            <v/>
          </cell>
          <cell r="C87" t="str">
            <v>sdhun0@eq.edu.au</v>
          </cell>
          <cell r="D87" t="str">
            <v>Ms</v>
          </cell>
          <cell r="E87" t="str">
            <v>Sandra</v>
          </cell>
          <cell r="F87" t="str">
            <v>Hunter</v>
          </cell>
          <cell r="G87" t="str">
            <v/>
          </cell>
          <cell r="H87" t="str">
            <v/>
          </cell>
          <cell r="I87" t="str">
            <v>Townsville Road Runners</v>
          </cell>
          <cell r="J87" t="str">
            <v>TRR</v>
          </cell>
          <cell r="K87" t="str">
            <v>Athletics North Queensland</v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>
            <v>412034269</v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>8 Halley Street</v>
          </cell>
          <cell r="W87" t="str">
            <v/>
          </cell>
          <cell r="X87" t="str">
            <v>Wulguru</v>
          </cell>
          <cell r="Y87" t="str">
            <v>Queensland</v>
          </cell>
          <cell r="Z87">
            <v>4811</v>
          </cell>
          <cell r="AA87" t="str">
            <v>Australia</v>
          </cell>
          <cell r="AB87" t="str">
            <v/>
          </cell>
          <cell r="AC87" t="str">
            <v>21/06/1969</v>
          </cell>
          <cell r="AD87" t="str">
            <v>Female</v>
          </cell>
          <cell r="AE87" t="str">
            <v>Active</v>
          </cell>
          <cell r="AF87" t="str">
            <v>Yes</v>
          </cell>
          <cell r="AG87" t="str">
            <v>HUNTER SANDRA</v>
          </cell>
          <cell r="AH87">
            <v>48</v>
          </cell>
          <cell r="AI87" t="str">
            <v>*</v>
          </cell>
        </row>
        <row r="88">
          <cell r="A88">
            <v>402834</v>
          </cell>
          <cell r="B88" t="str">
            <v/>
          </cell>
          <cell r="C88" t="str">
            <v>jevynhyde@gmail.com</v>
          </cell>
          <cell r="D88" t="str">
            <v>Mr</v>
          </cell>
          <cell r="E88" t="str">
            <v>JEVYN</v>
          </cell>
          <cell r="F88" t="str">
            <v>HYDE</v>
          </cell>
          <cell r="G88" t="str">
            <v/>
          </cell>
          <cell r="H88" t="str">
            <v/>
          </cell>
          <cell r="I88" t="str">
            <v>Townsville Road Runners</v>
          </cell>
          <cell r="J88" t="str">
            <v>TRR</v>
          </cell>
          <cell r="K88" t="str">
            <v>Athletics North Queensland</v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>0400 110921</v>
          </cell>
          <cell r="R88" t="str">
            <v/>
          </cell>
          <cell r="S88" t="str">
            <v/>
          </cell>
          <cell r="T88">
            <v>7</v>
          </cell>
          <cell r="U88" t="str">
            <v/>
          </cell>
          <cell r="V88" t="str">
            <v>1/138 Eyre St</v>
          </cell>
          <cell r="W88" t="str">
            <v/>
          </cell>
          <cell r="X88" t="str">
            <v>Northward</v>
          </cell>
          <cell r="Y88" t="str">
            <v>QLD</v>
          </cell>
          <cell r="Z88">
            <v>4810</v>
          </cell>
          <cell r="AA88" t="str">
            <v>Australia</v>
          </cell>
          <cell r="AB88" t="str">
            <v/>
          </cell>
          <cell r="AC88" t="str">
            <v>26/01/1984</v>
          </cell>
          <cell r="AD88" t="str">
            <v>Male</v>
          </cell>
          <cell r="AE88" t="str">
            <v>Active</v>
          </cell>
          <cell r="AF88" t="str">
            <v>Yes</v>
          </cell>
          <cell r="AG88" t="str">
            <v>HYDE JEVYN</v>
          </cell>
          <cell r="AH88">
            <v>33</v>
          </cell>
          <cell r="AI88" t="str">
            <v>*</v>
          </cell>
        </row>
        <row r="89">
          <cell r="A89">
            <v>402769</v>
          </cell>
          <cell r="B89" t="str">
            <v/>
          </cell>
          <cell r="C89" t="str">
            <v>dearstu@hotmail.com</v>
          </cell>
          <cell r="D89" t="str">
            <v>Mr</v>
          </cell>
          <cell r="E89" t="str">
            <v>STUART</v>
          </cell>
          <cell r="F89" t="str">
            <v>ILLMAN</v>
          </cell>
          <cell r="G89" t="str">
            <v/>
          </cell>
          <cell r="H89" t="str">
            <v/>
          </cell>
          <cell r="I89" t="str">
            <v>Townsville Road Runners</v>
          </cell>
          <cell r="J89" t="str">
            <v>TRR</v>
          </cell>
          <cell r="K89" t="str">
            <v>Athletics North Queensland</v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>
            <v>433410520</v>
          </cell>
          <cell r="R89" t="str">
            <v/>
          </cell>
          <cell r="S89" t="str">
            <v/>
          </cell>
          <cell r="T89">
            <v>7</v>
          </cell>
          <cell r="U89" t="str">
            <v/>
          </cell>
          <cell r="V89" t="str">
            <v>46 ANNANDALE DRIVE</v>
          </cell>
          <cell r="W89" t="str">
            <v/>
          </cell>
          <cell r="X89" t="str">
            <v>ANNANDALE</v>
          </cell>
          <cell r="Y89" t="str">
            <v>Queensland</v>
          </cell>
          <cell r="Z89">
            <v>4814</v>
          </cell>
          <cell r="AA89" t="str">
            <v>Australia</v>
          </cell>
          <cell r="AB89" t="str">
            <v/>
          </cell>
          <cell r="AC89" t="str">
            <v>06/08/1979</v>
          </cell>
          <cell r="AD89" t="str">
            <v>Male</v>
          </cell>
          <cell r="AE89" t="str">
            <v>Active</v>
          </cell>
          <cell r="AF89" t="str">
            <v>Yes</v>
          </cell>
          <cell r="AG89" t="str">
            <v>ILLMAN STUART</v>
          </cell>
          <cell r="AH89">
            <v>38</v>
          </cell>
          <cell r="AI89" t="str">
            <v>*</v>
          </cell>
        </row>
        <row r="90">
          <cell r="A90">
            <v>513936</v>
          </cell>
          <cell r="B90" t="str">
            <v/>
          </cell>
          <cell r="C90" t="str">
            <v>chrisisepy@hotmail.com</v>
          </cell>
          <cell r="D90" t="str">
            <v>Mr</v>
          </cell>
          <cell r="E90" t="str">
            <v>Chris</v>
          </cell>
          <cell r="F90" t="str">
            <v>Isepy</v>
          </cell>
          <cell r="G90" t="str">
            <v/>
          </cell>
          <cell r="H90" t="str">
            <v/>
          </cell>
          <cell r="I90" t="str">
            <v>Townsville Road Runners</v>
          </cell>
          <cell r="J90" t="str">
            <v>TRR</v>
          </cell>
          <cell r="K90" t="str">
            <v>Athletics North Queensland</v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>
            <v>481270429</v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>10 CAMIRA AVENUE</v>
          </cell>
          <cell r="W90" t="str">
            <v/>
          </cell>
          <cell r="X90" t="str">
            <v>CRANBROOK</v>
          </cell>
          <cell r="Y90" t="str">
            <v>Queensland</v>
          </cell>
          <cell r="Z90">
            <v>4814</v>
          </cell>
          <cell r="AA90" t="str">
            <v>Australia</v>
          </cell>
          <cell r="AB90" t="str">
            <v>Student</v>
          </cell>
          <cell r="AC90" t="str">
            <v>24/02/1977</v>
          </cell>
          <cell r="AD90" t="str">
            <v>Male</v>
          </cell>
          <cell r="AE90" t="str">
            <v>Active</v>
          </cell>
          <cell r="AF90" t="str">
            <v>Yes</v>
          </cell>
          <cell r="AG90" t="str">
            <v>ISEPY CHRIS</v>
          </cell>
          <cell r="AH90">
            <v>40</v>
          </cell>
          <cell r="AI90" t="str">
            <v>*</v>
          </cell>
        </row>
        <row r="91">
          <cell r="A91">
            <v>402726</v>
          </cell>
          <cell r="B91" t="str">
            <v/>
          </cell>
          <cell r="C91" t="str">
            <v>bobjames@ozemail.com.au</v>
          </cell>
          <cell r="D91" t="str">
            <v>Mr</v>
          </cell>
          <cell r="E91" t="str">
            <v>Bob</v>
          </cell>
          <cell r="F91" t="str">
            <v>James</v>
          </cell>
          <cell r="G91" t="str">
            <v/>
          </cell>
          <cell r="H91" t="str">
            <v/>
          </cell>
          <cell r="I91" t="str">
            <v>Townsville Road Runners</v>
          </cell>
          <cell r="J91" t="str">
            <v>TRR</v>
          </cell>
          <cell r="K91" t="str">
            <v>Athletics North Queensland</v>
          </cell>
          <cell r="L91">
            <v>7</v>
          </cell>
          <cell r="M91">
            <v>47757552</v>
          </cell>
          <cell r="N91" t="str">
            <v/>
          </cell>
          <cell r="O91" t="str">
            <v/>
          </cell>
          <cell r="P91" t="str">
            <v/>
          </cell>
          <cell r="Q91">
            <v>417078192</v>
          </cell>
          <cell r="R91" t="str">
            <v/>
          </cell>
          <cell r="S91" t="str">
            <v/>
          </cell>
          <cell r="T91">
            <v>7</v>
          </cell>
          <cell r="U91">
            <v>47757552</v>
          </cell>
          <cell r="V91" t="str">
            <v>47 Marabou Drive</v>
          </cell>
          <cell r="W91" t="str">
            <v/>
          </cell>
          <cell r="X91" t="str">
            <v>Annandale</v>
          </cell>
          <cell r="Y91" t="str">
            <v>QLD</v>
          </cell>
          <cell r="Z91">
            <v>4814</v>
          </cell>
          <cell r="AA91" t="str">
            <v>Australia</v>
          </cell>
          <cell r="AB91" t="str">
            <v/>
          </cell>
          <cell r="AC91" t="str">
            <v>05/12/1948</v>
          </cell>
          <cell r="AD91" t="str">
            <v>Male</v>
          </cell>
          <cell r="AE91" t="str">
            <v>Active</v>
          </cell>
          <cell r="AF91" t="str">
            <v>Yes</v>
          </cell>
          <cell r="AG91" t="str">
            <v>JAMES BOB</v>
          </cell>
          <cell r="AH91">
            <v>69</v>
          </cell>
          <cell r="AI91" t="str">
            <v>*</v>
          </cell>
        </row>
        <row r="92">
          <cell r="A92">
            <v>683281</v>
          </cell>
          <cell r="B92" t="str">
            <v/>
          </cell>
          <cell r="C92" t="str">
            <v>mariaritajames@hotmail.com</v>
          </cell>
          <cell r="D92" t="str">
            <v>Ms</v>
          </cell>
          <cell r="E92" t="str">
            <v>Elena</v>
          </cell>
          <cell r="F92" t="str">
            <v>James</v>
          </cell>
          <cell r="G92" t="str">
            <v/>
          </cell>
          <cell r="H92" t="str">
            <v/>
          </cell>
          <cell r="I92" t="str">
            <v>Townsville Road Runners</v>
          </cell>
          <cell r="J92" t="str">
            <v>TRR</v>
          </cell>
          <cell r="K92" t="str">
            <v>Athletics North Queensland</v>
          </cell>
          <cell r="L92">
            <v>7</v>
          </cell>
          <cell r="M92">
            <v>47727823</v>
          </cell>
          <cell r="N92" t="str">
            <v/>
          </cell>
          <cell r="O92" t="str">
            <v/>
          </cell>
          <cell r="P92" t="str">
            <v/>
          </cell>
          <cell r="Q92">
            <v>407011483</v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>28 Palm Street</v>
          </cell>
          <cell r="W92" t="str">
            <v/>
          </cell>
          <cell r="X92" t="str">
            <v>Rowes Bay</v>
          </cell>
          <cell r="Y92" t="str">
            <v>Queensland</v>
          </cell>
          <cell r="Z92">
            <v>4810</v>
          </cell>
          <cell r="AA92" t="str">
            <v>Australia</v>
          </cell>
          <cell r="AB92" t="str">
            <v/>
          </cell>
          <cell r="AC92" t="str">
            <v>12/12/2001</v>
          </cell>
          <cell r="AD92" t="str">
            <v>Female</v>
          </cell>
          <cell r="AE92" t="str">
            <v>Online</v>
          </cell>
          <cell r="AF92" t="str">
            <v>Yes</v>
          </cell>
          <cell r="AG92" t="str">
            <v>JAMES ELENA</v>
          </cell>
          <cell r="AH92">
            <v>16</v>
          </cell>
          <cell r="AI92" t="str">
            <v>*</v>
          </cell>
        </row>
        <row r="93">
          <cell r="A93">
            <v>817628</v>
          </cell>
          <cell r="B93" t="str">
            <v/>
          </cell>
          <cell r="C93" t="str">
            <v>cassandra.j@aapt.net.au</v>
          </cell>
          <cell r="D93" t="str">
            <v>Ms</v>
          </cell>
          <cell r="E93" t="str">
            <v>Cassandra</v>
          </cell>
          <cell r="F93" t="str">
            <v>Jenkins</v>
          </cell>
          <cell r="G93" t="str">
            <v/>
          </cell>
          <cell r="H93" t="str">
            <v/>
          </cell>
          <cell r="I93" t="str">
            <v>Townsville Road Runners</v>
          </cell>
          <cell r="J93" t="str">
            <v>TRR</v>
          </cell>
          <cell r="K93" t="str">
            <v>Athletics North Queensland</v>
          </cell>
          <cell r="L93" t="str">
            <v/>
          </cell>
          <cell r="M93">
            <v>452225842</v>
          </cell>
          <cell r="N93" t="str">
            <v/>
          </cell>
          <cell r="O93" t="str">
            <v/>
          </cell>
          <cell r="P93" t="str">
            <v/>
          </cell>
          <cell r="Q93">
            <v>452225842</v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>146a Francis St</v>
          </cell>
          <cell r="W93" t="str">
            <v/>
          </cell>
          <cell r="X93" t="str">
            <v>West End</v>
          </cell>
          <cell r="Y93" t="str">
            <v>Queensland</v>
          </cell>
          <cell r="Z93">
            <v>4810</v>
          </cell>
          <cell r="AA93" t="str">
            <v>Australia</v>
          </cell>
          <cell r="AB93" t="str">
            <v/>
          </cell>
          <cell r="AC93" t="str">
            <v>01/06/1974</v>
          </cell>
          <cell r="AD93" t="str">
            <v>Female</v>
          </cell>
          <cell r="AE93" t="str">
            <v>Active</v>
          </cell>
          <cell r="AF93" t="str">
            <v>Yes</v>
          </cell>
          <cell r="AG93" t="str">
            <v>JENKINS CASSANDRA</v>
          </cell>
          <cell r="AH93">
            <v>43</v>
          </cell>
          <cell r="AI93" t="str">
            <v>*</v>
          </cell>
        </row>
        <row r="94">
          <cell r="A94">
            <v>402923</v>
          </cell>
          <cell r="B94" t="str">
            <v/>
          </cell>
          <cell r="C94" t="str">
            <v>pjplumbing@hotmail.com</v>
          </cell>
          <cell r="D94" t="str">
            <v>Mr</v>
          </cell>
          <cell r="E94" t="str">
            <v>Peter D</v>
          </cell>
          <cell r="F94" t="str">
            <v>Jenkins</v>
          </cell>
          <cell r="G94" t="str">
            <v/>
          </cell>
          <cell r="H94" t="str">
            <v/>
          </cell>
          <cell r="I94" t="str">
            <v>Townsville Road Runners</v>
          </cell>
          <cell r="J94" t="str">
            <v>TRR</v>
          </cell>
          <cell r="K94" t="str">
            <v>Athletics North Queensland</v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>
            <v>412329005</v>
          </cell>
          <cell r="R94" t="str">
            <v/>
          </cell>
          <cell r="S94" t="str">
            <v/>
          </cell>
          <cell r="T94">
            <v>7</v>
          </cell>
          <cell r="U94">
            <v>47238742</v>
          </cell>
          <cell r="V94" t="str">
            <v>32 Gillingham Ct</v>
          </cell>
          <cell r="W94" t="str">
            <v/>
          </cell>
          <cell r="X94" t="str">
            <v>Kirwan</v>
          </cell>
          <cell r="Y94" t="str">
            <v>Qld</v>
          </cell>
          <cell r="Z94">
            <v>4817</v>
          </cell>
          <cell r="AA94" t="str">
            <v>Australia</v>
          </cell>
          <cell r="AB94" t="str">
            <v/>
          </cell>
          <cell r="AC94" t="str">
            <v>31/05/1967</v>
          </cell>
          <cell r="AD94" t="str">
            <v>Male</v>
          </cell>
          <cell r="AE94" t="str">
            <v>Active</v>
          </cell>
          <cell r="AF94" t="str">
            <v>Yes</v>
          </cell>
          <cell r="AG94" t="str">
            <v>JENKINS PETER D</v>
          </cell>
          <cell r="AH94">
            <v>50</v>
          </cell>
          <cell r="AI94" t="str">
            <v>*</v>
          </cell>
        </row>
        <row r="95">
          <cell r="A95">
            <v>402739</v>
          </cell>
          <cell r="B95" t="str">
            <v/>
          </cell>
          <cell r="C95" t="str">
            <v>cat03@bigpond.net.au</v>
          </cell>
          <cell r="D95" t="str">
            <v>Mrs</v>
          </cell>
          <cell r="E95" t="str">
            <v>Cat</v>
          </cell>
          <cell r="F95" t="str">
            <v>Johnson</v>
          </cell>
          <cell r="G95" t="str">
            <v/>
          </cell>
          <cell r="H95" t="str">
            <v/>
          </cell>
          <cell r="I95" t="str">
            <v>Townsville Road Runners</v>
          </cell>
          <cell r="J95" t="str">
            <v>TRR</v>
          </cell>
          <cell r="K95" t="str">
            <v>Athletics North Queensland</v>
          </cell>
          <cell r="L95">
            <v>747</v>
          </cell>
          <cell r="M95">
            <v>783209</v>
          </cell>
          <cell r="N95" t="str">
            <v/>
          </cell>
          <cell r="O95" t="str">
            <v/>
          </cell>
          <cell r="P95" t="str">
            <v/>
          </cell>
          <cell r="Q95">
            <v>423864911</v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>5 MacFarlane St</v>
          </cell>
          <cell r="W95" t="str">
            <v/>
          </cell>
          <cell r="X95" t="str">
            <v>Wulguru</v>
          </cell>
          <cell r="Y95" t="str">
            <v>Queensland</v>
          </cell>
          <cell r="Z95">
            <v>4811</v>
          </cell>
          <cell r="AA95" t="str">
            <v>Australia</v>
          </cell>
          <cell r="AB95" t="str">
            <v/>
          </cell>
          <cell r="AC95" t="str">
            <v>03/11/1958</v>
          </cell>
          <cell r="AD95" t="str">
            <v>Female</v>
          </cell>
          <cell r="AE95" t="str">
            <v>Active</v>
          </cell>
          <cell r="AF95" t="str">
            <v>Yes</v>
          </cell>
          <cell r="AG95" t="str">
            <v>JOHNSON CAT</v>
          </cell>
          <cell r="AH95">
            <v>59</v>
          </cell>
          <cell r="AI95" t="str">
            <v>*</v>
          </cell>
        </row>
        <row r="96">
          <cell r="A96">
            <v>402866</v>
          </cell>
          <cell r="B96" t="str">
            <v/>
          </cell>
          <cell r="C96" t="str">
            <v>liajohnson90@gmail.com</v>
          </cell>
          <cell r="D96" t="str">
            <v>Ms</v>
          </cell>
          <cell r="E96" t="str">
            <v>Lia</v>
          </cell>
          <cell r="F96" t="str">
            <v>Johnson</v>
          </cell>
          <cell r="G96" t="str">
            <v/>
          </cell>
          <cell r="H96" t="str">
            <v/>
          </cell>
          <cell r="I96" t="str">
            <v>Townsville Road Runners</v>
          </cell>
          <cell r="J96" t="str">
            <v>TRR</v>
          </cell>
          <cell r="K96" t="str">
            <v>Athletics North Queensland</v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>
            <v>407139688</v>
          </cell>
          <cell r="R96" t="str">
            <v/>
          </cell>
          <cell r="S96" t="str">
            <v/>
          </cell>
          <cell r="T96">
            <v>7</v>
          </cell>
          <cell r="U96" t="str">
            <v/>
          </cell>
          <cell r="V96" t="str">
            <v>50 Sixth Street</v>
          </cell>
          <cell r="W96" t="str">
            <v/>
          </cell>
          <cell r="X96" t="str">
            <v>South Townsville</v>
          </cell>
          <cell r="Y96" t="str">
            <v>Qld</v>
          </cell>
          <cell r="Z96">
            <v>4810</v>
          </cell>
          <cell r="AA96" t="str">
            <v>Australia</v>
          </cell>
          <cell r="AB96" t="str">
            <v/>
          </cell>
          <cell r="AC96" t="str">
            <v>25/05/1966</v>
          </cell>
          <cell r="AD96" t="str">
            <v>Female</v>
          </cell>
          <cell r="AE96" t="str">
            <v>Active</v>
          </cell>
          <cell r="AF96" t="str">
            <v>Yes</v>
          </cell>
          <cell r="AG96" t="str">
            <v>JOHNSON LIA</v>
          </cell>
          <cell r="AH96">
            <v>51</v>
          </cell>
          <cell r="AI96" t="str">
            <v>*</v>
          </cell>
        </row>
        <row r="97">
          <cell r="A97">
            <v>470095</v>
          </cell>
          <cell r="B97" t="str">
            <v/>
          </cell>
          <cell r="C97" t="str">
            <v>annaejowett@hotmail.com</v>
          </cell>
          <cell r="D97" t="str">
            <v>Dr</v>
          </cell>
          <cell r="E97" t="str">
            <v>Anna</v>
          </cell>
          <cell r="F97" t="str">
            <v>Jowett</v>
          </cell>
          <cell r="G97" t="str">
            <v/>
          </cell>
          <cell r="H97" t="str">
            <v/>
          </cell>
          <cell r="I97" t="str">
            <v>Townsville Road Runners</v>
          </cell>
          <cell r="J97" t="str">
            <v>TRR</v>
          </cell>
          <cell r="K97" t="str">
            <v>Athletics North Queensland</v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>
            <v>450202587</v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>67, Mitchell st</v>
          </cell>
          <cell r="W97" t="str">
            <v>North Ward</v>
          </cell>
          <cell r="X97" t="str">
            <v>Townsville</v>
          </cell>
          <cell r="Y97" t="str">
            <v>Queensland</v>
          </cell>
          <cell r="Z97">
            <v>4810</v>
          </cell>
          <cell r="AA97" t="str">
            <v>Australia</v>
          </cell>
          <cell r="AB97" t="str">
            <v>doctor</v>
          </cell>
          <cell r="AC97" t="str">
            <v>05/07/1981</v>
          </cell>
          <cell r="AD97" t="str">
            <v>Female</v>
          </cell>
          <cell r="AE97" t="str">
            <v>Active</v>
          </cell>
          <cell r="AF97" t="str">
            <v>Yes</v>
          </cell>
          <cell r="AG97" t="str">
            <v>JOWETT ANNA</v>
          </cell>
          <cell r="AH97">
            <v>36</v>
          </cell>
          <cell r="AI97" t="str">
            <v>*</v>
          </cell>
        </row>
        <row r="98">
          <cell r="A98">
            <v>402981</v>
          </cell>
          <cell r="B98" t="str">
            <v/>
          </cell>
          <cell r="C98" t="str">
            <v>theresekeir@live.com</v>
          </cell>
          <cell r="D98" t="str">
            <v>Ms</v>
          </cell>
          <cell r="E98" t="str">
            <v>THERESE</v>
          </cell>
          <cell r="F98" t="str">
            <v>KEIR</v>
          </cell>
          <cell r="G98" t="str">
            <v/>
          </cell>
          <cell r="H98" t="str">
            <v/>
          </cell>
          <cell r="I98" t="str">
            <v>Townsville Road Runners</v>
          </cell>
          <cell r="J98" t="str">
            <v>TRR</v>
          </cell>
          <cell r="K98" t="str">
            <v>Athletics North Queensland</v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>
            <v>488080750</v>
          </cell>
          <cell r="R98" t="str">
            <v/>
          </cell>
          <cell r="S98" t="str">
            <v/>
          </cell>
          <cell r="T98">
            <v>7</v>
          </cell>
          <cell r="U98">
            <v>47888694</v>
          </cell>
          <cell r="V98" t="str">
            <v>P.O.BOX 35</v>
          </cell>
          <cell r="W98" t="str">
            <v/>
          </cell>
          <cell r="X98" t="str">
            <v>AITKENVALE</v>
          </cell>
          <cell r="Y98" t="str">
            <v>Queensland</v>
          </cell>
          <cell r="Z98">
            <v>4814</v>
          </cell>
          <cell r="AA98" t="str">
            <v>Australia</v>
          </cell>
          <cell r="AB98" t="str">
            <v/>
          </cell>
          <cell r="AC98" t="str">
            <v>08/07/1950</v>
          </cell>
          <cell r="AD98" t="str">
            <v>Female</v>
          </cell>
          <cell r="AE98" t="str">
            <v>Active</v>
          </cell>
          <cell r="AF98" t="str">
            <v>Yes</v>
          </cell>
          <cell r="AG98" t="str">
            <v>KEIR THERESE</v>
          </cell>
          <cell r="AH98">
            <v>67</v>
          </cell>
          <cell r="AI98" t="str">
            <v>*</v>
          </cell>
        </row>
        <row r="99">
          <cell r="A99">
            <v>912387</v>
          </cell>
          <cell r="B99">
            <v>412833</v>
          </cell>
          <cell r="C99" t="str">
            <v>mdkelly@bigpond.net.au</v>
          </cell>
          <cell r="D99" t="str">
            <v>Mr</v>
          </cell>
          <cell r="E99" t="str">
            <v>David</v>
          </cell>
          <cell r="F99" t="str">
            <v>Kelly</v>
          </cell>
          <cell r="G99" t="str">
            <v/>
          </cell>
          <cell r="H99" t="str">
            <v/>
          </cell>
          <cell r="I99" t="str">
            <v>Townsville Road Runners</v>
          </cell>
          <cell r="J99" t="str">
            <v>TRR</v>
          </cell>
          <cell r="K99" t="str">
            <v>Athletics North Queensland</v>
          </cell>
          <cell r="L99" t="str">
            <v/>
          </cell>
          <cell r="M99">
            <v>417753864</v>
          </cell>
          <cell r="N99" t="str">
            <v/>
          </cell>
          <cell r="O99" t="str">
            <v/>
          </cell>
          <cell r="P99" t="str">
            <v/>
          </cell>
          <cell r="Q99">
            <v>400242158</v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>87 yarrawonga dr</v>
          </cell>
          <cell r="W99" t="str">
            <v/>
          </cell>
          <cell r="X99" t="str">
            <v>castle hill</v>
          </cell>
          <cell r="Y99" t="str">
            <v>Queensland</v>
          </cell>
          <cell r="Z99">
            <v>4810</v>
          </cell>
          <cell r="AA99" t="str">
            <v>Australia</v>
          </cell>
          <cell r="AB99" t="str">
            <v/>
          </cell>
          <cell r="AC99" t="str">
            <v>31/10/1969</v>
          </cell>
          <cell r="AD99" t="str">
            <v>Male</v>
          </cell>
          <cell r="AE99" t="str">
            <v>Active</v>
          </cell>
          <cell r="AF99" t="str">
            <v>Yes</v>
          </cell>
          <cell r="AG99" t="str">
            <v>KELLY DAVID</v>
          </cell>
          <cell r="AH99">
            <v>48</v>
          </cell>
          <cell r="AI99" t="str">
            <v>*</v>
          </cell>
        </row>
        <row r="100">
          <cell r="A100">
            <v>412833</v>
          </cell>
          <cell r="B100" t="str">
            <v/>
          </cell>
          <cell r="C100" t="str">
            <v>mdkelly@bigpond.net.au</v>
          </cell>
          <cell r="D100" t="str">
            <v>Mrs</v>
          </cell>
          <cell r="E100" t="str">
            <v>miranda</v>
          </cell>
          <cell r="F100" t="str">
            <v>kelly</v>
          </cell>
          <cell r="G100" t="str">
            <v>Kelly</v>
          </cell>
          <cell r="H100" t="str">
            <v/>
          </cell>
          <cell r="I100" t="str">
            <v>Townsville Road Runners</v>
          </cell>
          <cell r="J100" t="str">
            <v>TRR</v>
          </cell>
          <cell r="K100" t="str">
            <v>Athletics North Queensland</v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>
            <v>400242158</v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>87 yarrawonga dr</v>
          </cell>
          <cell r="W100" t="str">
            <v/>
          </cell>
          <cell r="X100" t="str">
            <v>castle hill</v>
          </cell>
          <cell r="Y100" t="str">
            <v>Queensland</v>
          </cell>
          <cell r="Z100">
            <v>4810</v>
          </cell>
          <cell r="AA100" t="str">
            <v>Australia</v>
          </cell>
          <cell r="AB100" t="str">
            <v/>
          </cell>
          <cell r="AC100" t="str">
            <v>06/04/1971</v>
          </cell>
          <cell r="AD100" t="str">
            <v>Female</v>
          </cell>
          <cell r="AE100" t="str">
            <v>Active</v>
          </cell>
          <cell r="AF100" t="str">
            <v>Yes</v>
          </cell>
          <cell r="AG100" t="str">
            <v>KELLY MIRANDA</v>
          </cell>
          <cell r="AH100">
            <v>46</v>
          </cell>
          <cell r="AI100" t="str">
            <v>*</v>
          </cell>
        </row>
        <row r="101">
          <cell r="A101">
            <v>533169</v>
          </cell>
          <cell r="B101" t="str">
            <v/>
          </cell>
          <cell r="C101" t="str">
            <v>sylvia.kelso@gmail.com</v>
          </cell>
          <cell r="D101" t="str">
            <v>Dr</v>
          </cell>
          <cell r="E101" t="str">
            <v>Sylvia</v>
          </cell>
          <cell r="F101" t="str">
            <v>Kelso</v>
          </cell>
          <cell r="G101" t="str">
            <v/>
          </cell>
          <cell r="H101" t="str">
            <v/>
          </cell>
          <cell r="I101" t="str">
            <v>Townsville Road Runners</v>
          </cell>
          <cell r="J101" t="str">
            <v>TRR</v>
          </cell>
          <cell r="K101" t="str">
            <v>Athletics North Queensland</v>
          </cell>
          <cell r="L101">
            <v>7</v>
          </cell>
          <cell r="M101">
            <v>47796291</v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>98 Ross  River Rd</v>
          </cell>
          <cell r="W101" t="str">
            <v/>
          </cell>
          <cell r="X101" t="str">
            <v>TOWNSVILLE</v>
          </cell>
          <cell r="Y101" t="str">
            <v>Queensland</v>
          </cell>
          <cell r="Z101">
            <v>4812</v>
          </cell>
          <cell r="AA101" t="str">
            <v>Australia</v>
          </cell>
          <cell r="AB101" t="str">
            <v/>
          </cell>
          <cell r="AC101" t="str">
            <v>21/07/1946</v>
          </cell>
          <cell r="AD101" t="str">
            <v>Female</v>
          </cell>
          <cell r="AE101" t="str">
            <v>Active</v>
          </cell>
          <cell r="AF101" t="str">
            <v>Yes</v>
          </cell>
          <cell r="AG101" t="str">
            <v>KELSO SYLVIA</v>
          </cell>
          <cell r="AH101">
            <v>71</v>
          </cell>
          <cell r="AI101" t="str">
            <v>*</v>
          </cell>
        </row>
        <row r="102">
          <cell r="A102">
            <v>830521</v>
          </cell>
          <cell r="B102" t="str">
            <v/>
          </cell>
          <cell r="C102" t="str">
            <v>andrewkinbacher@gmail.com</v>
          </cell>
          <cell r="D102" t="str">
            <v>Mr</v>
          </cell>
          <cell r="E102" t="str">
            <v>Andrew</v>
          </cell>
          <cell r="F102" t="str">
            <v>Kinbacher</v>
          </cell>
          <cell r="G102" t="str">
            <v/>
          </cell>
          <cell r="H102" t="str">
            <v/>
          </cell>
          <cell r="I102" t="str">
            <v>Townsville Road Runners</v>
          </cell>
          <cell r="J102" t="str">
            <v>TRR</v>
          </cell>
          <cell r="K102" t="str">
            <v>Athletics North Queensland</v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>
            <v>447032203</v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>Jamaica Crescent</v>
          </cell>
          <cell r="W102" t="str">
            <v/>
          </cell>
          <cell r="X102" t="str">
            <v>Bushland Beach</v>
          </cell>
          <cell r="Y102" t="str">
            <v>Queensland</v>
          </cell>
          <cell r="Z102">
            <v>4818</v>
          </cell>
          <cell r="AA102" t="str">
            <v>Australia</v>
          </cell>
          <cell r="AB102" t="str">
            <v/>
          </cell>
          <cell r="AC102" t="str">
            <v>10/07/1967</v>
          </cell>
          <cell r="AD102" t="str">
            <v>Male</v>
          </cell>
          <cell r="AE102" t="str">
            <v>Active</v>
          </cell>
          <cell r="AF102" t="str">
            <v>Yes</v>
          </cell>
          <cell r="AG102" t="str">
            <v>KINBACHER ANDREW</v>
          </cell>
          <cell r="AH102">
            <v>50</v>
          </cell>
          <cell r="AI102" t="str">
            <v>*</v>
          </cell>
        </row>
        <row r="103">
          <cell r="A103">
            <v>538431</v>
          </cell>
          <cell r="B103">
            <v>402753</v>
          </cell>
          <cell r="C103" t="str">
            <v>conkirholdings@gmail.com</v>
          </cell>
          <cell r="D103" t="str">
            <v>Mr</v>
          </cell>
          <cell r="E103" t="str">
            <v>Adrian</v>
          </cell>
          <cell r="F103" t="str">
            <v>Kirby</v>
          </cell>
          <cell r="G103" t="str">
            <v/>
          </cell>
          <cell r="H103" t="str">
            <v/>
          </cell>
          <cell r="I103" t="str">
            <v>Townsville Road Runners</v>
          </cell>
          <cell r="J103" t="str">
            <v>TRR</v>
          </cell>
          <cell r="K103" t="str">
            <v>Athletics North Queensland</v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>
            <v>4043443141</v>
          </cell>
          <cell r="R103" t="str">
            <v/>
          </cell>
          <cell r="S103">
            <v>47593444</v>
          </cell>
          <cell r="T103" t="str">
            <v/>
          </cell>
          <cell r="U103" t="str">
            <v/>
          </cell>
          <cell r="V103" t="str">
            <v>21 Wallace Cct</v>
          </cell>
          <cell r="W103" t="str">
            <v/>
          </cell>
          <cell r="X103" t="str">
            <v>Kirwan</v>
          </cell>
          <cell r="Y103" t="str">
            <v>Australian Capital Territory</v>
          </cell>
          <cell r="Z103">
            <v>4817</v>
          </cell>
          <cell r="AA103" t="str">
            <v>Australia</v>
          </cell>
          <cell r="AB103" t="str">
            <v>Firefighter</v>
          </cell>
          <cell r="AC103" t="str">
            <v>11/01/1963</v>
          </cell>
          <cell r="AD103" t="str">
            <v>Male</v>
          </cell>
          <cell r="AE103" t="str">
            <v>Active</v>
          </cell>
          <cell r="AF103" t="str">
            <v>Yes</v>
          </cell>
          <cell r="AG103" t="str">
            <v>KIRBY ADRIAN</v>
          </cell>
          <cell r="AH103">
            <v>54</v>
          </cell>
          <cell r="AI103" t="str">
            <v>*</v>
          </cell>
        </row>
        <row r="104">
          <cell r="A104">
            <v>832178</v>
          </cell>
          <cell r="B104" t="str">
            <v/>
          </cell>
          <cell r="C104" t="str">
            <v>meghan.71@hotmail.com</v>
          </cell>
          <cell r="D104" t="str">
            <v>Mrs</v>
          </cell>
          <cell r="E104" t="str">
            <v>Meghan</v>
          </cell>
          <cell r="F104" t="str">
            <v>Knight</v>
          </cell>
          <cell r="G104" t="str">
            <v/>
          </cell>
          <cell r="H104" t="str">
            <v/>
          </cell>
          <cell r="I104" t="str">
            <v>Townsville Road Runners</v>
          </cell>
          <cell r="J104" t="str">
            <v>TRR</v>
          </cell>
          <cell r="K104" t="str">
            <v>Athletics North Queensland</v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>
            <v>403011777</v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>PO Box 1934</v>
          </cell>
          <cell r="W104" t="str">
            <v/>
          </cell>
          <cell r="X104" t="str">
            <v>Townsville</v>
          </cell>
          <cell r="Y104" t="str">
            <v>Queensland</v>
          </cell>
          <cell r="Z104">
            <v>4810</v>
          </cell>
          <cell r="AA104" t="str">
            <v>Australia</v>
          </cell>
          <cell r="AB104" t="str">
            <v/>
          </cell>
          <cell r="AC104" t="str">
            <v>12/05/1971</v>
          </cell>
          <cell r="AD104" t="str">
            <v>Female</v>
          </cell>
          <cell r="AE104" t="str">
            <v>Active</v>
          </cell>
          <cell r="AF104" t="str">
            <v>Yes</v>
          </cell>
          <cell r="AG104" t="str">
            <v>KNIGHT MEGHAN</v>
          </cell>
          <cell r="AH104">
            <v>46</v>
          </cell>
          <cell r="AI104" t="str">
            <v>*</v>
          </cell>
        </row>
        <row r="105">
          <cell r="A105">
            <v>851946</v>
          </cell>
          <cell r="B105" t="str">
            <v/>
          </cell>
          <cell r="C105" t="str">
            <v>bertakl99@gmail.com</v>
          </cell>
          <cell r="D105" t="str">
            <v>Miss</v>
          </cell>
          <cell r="E105" t="str">
            <v>Bertine</v>
          </cell>
          <cell r="F105" t="str">
            <v>Kvinen-Lindland</v>
          </cell>
          <cell r="G105" t="str">
            <v/>
          </cell>
          <cell r="H105" t="str">
            <v/>
          </cell>
          <cell r="I105" t="str">
            <v>Townsville Road Runners</v>
          </cell>
          <cell r="J105" t="str">
            <v>TRR</v>
          </cell>
          <cell r="K105" t="str">
            <v>Athletics North Queensland</v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>
            <v>498452691</v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>Kverndalsveien</v>
          </cell>
          <cell r="W105">
            <v>11</v>
          </cell>
          <cell r="X105" t="str">
            <v>Vest Agder</v>
          </cell>
          <cell r="Y105" t="str">
            <v>Holum</v>
          </cell>
          <cell r="Z105">
            <v>4517</v>
          </cell>
          <cell r="AA105" t="str">
            <v>Norway</v>
          </cell>
          <cell r="AB105" t="str">
            <v/>
          </cell>
          <cell r="AC105" t="str">
            <v>05/12/2000</v>
          </cell>
          <cell r="AD105" t="str">
            <v>Female</v>
          </cell>
          <cell r="AE105" t="str">
            <v>Active</v>
          </cell>
          <cell r="AF105" t="str">
            <v>Yes</v>
          </cell>
          <cell r="AG105" t="str">
            <v>KVINEN-LINDLAND BERTINE</v>
          </cell>
          <cell r="AH105">
            <v>17</v>
          </cell>
          <cell r="AI105" t="str">
            <v>*</v>
          </cell>
        </row>
        <row r="106">
          <cell r="A106">
            <v>685714</v>
          </cell>
          <cell r="B106">
            <v>402881</v>
          </cell>
          <cell r="C106" t="str">
            <v>mathewsmithqld@gmail.com</v>
          </cell>
          <cell r="D106" t="str">
            <v>Miss</v>
          </cell>
          <cell r="E106" t="str">
            <v>Celeste</v>
          </cell>
          <cell r="F106" t="str">
            <v>Labuschagne</v>
          </cell>
          <cell r="G106" t="str">
            <v/>
          </cell>
          <cell r="H106" t="str">
            <v/>
          </cell>
          <cell r="I106" t="str">
            <v>Townsville Road Runners</v>
          </cell>
          <cell r="J106" t="str">
            <v>TRR</v>
          </cell>
          <cell r="K106" t="str">
            <v>Athletics North Queensland</v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>
            <v>61439808585</v>
          </cell>
          <cell r="R106" t="str">
            <v/>
          </cell>
          <cell r="S106" t="str">
            <v/>
          </cell>
          <cell r="T106">
            <v>7</v>
          </cell>
          <cell r="U106">
            <v>47747456</v>
          </cell>
          <cell r="V106" t="str">
            <v>17 Alpine Court</v>
          </cell>
          <cell r="W106" t="str">
            <v/>
          </cell>
          <cell r="X106" t="str">
            <v>Mount Louisa/Townsville</v>
          </cell>
          <cell r="Y106" t="str">
            <v>Queensland</v>
          </cell>
          <cell r="Z106">
            <v>4814</v>
          </cell>
          <cell r="AA106" t="str">
            <v>Australia</v>
          </cell>
          <cell r="AB106" t="str">
            <v/>
          </cell>
          <cell r="AC106" t="str">
            <v>28/08/1985</v>
          </cell>
          <cell r="AD106" t="str">
            <v>Female</v>
          </cell>
          <cell r="AE106" t="str">
            <v>Active</v>
          </cell>
          <cell r="AF106" t="str">
            <v>Yes</v>
          </cell>
          <cell r="AG106" t="str">
            <v>LABUSCHAGNE CELESTE</v>
          </cell>
          <cell r="AH106">
            <v>32</v>
          </cell>
          <cell r="AI106" t="str">
            <v>*</v>
          </cell>
        </row>
        <row r="107">
          <cell r="A107">
            <v>685718</v>
          </cell>
          <cell r="B107">
            <v>402881</v>
          </cell>
          <cell r="C107" t="str">
            <v>mathewsmithqld@gmail.com</v>
          </cell>
          <cell r="D107" t="str">
            <v>Mrs</v>
          </cell>
          <cell r="E107" t="str">
            <v>Rosemarie</v>
          </cell>
          <cell r="F107" t="str">
            <v>Labuschagne</v>
          </cell>
          <cell r="G107" t="str">
            <v/>
          </cell>
          <cell r="H107" t="str">
            <v/>
          </cell>
          <cell r="I107" t="str">
            <v>Townsville Road Runners</v>
          </cell>
          <cell r="J107" t="str">
            <v>TRR</v>
          </cell>
          <cell r="K107" t="str">
            <v>Athletics North Queensland</v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>
            <v>61487747456</v>
          </cell>
          <cell r="R107" t="str">
            <v/>
          </cell>
          <cell r="S107" t="str">
            <v/>
          </cell>
          <cell r="T107">
            <v>7</v>
          </cell>
          <cell r="U107">
            <v>47747456</v>
          </cell>
          <cell r="V107" t="str">
            <v>17 Alpine Court Mount Louisa</v>
          </cell>
          <cell r="W107" t="str">
            <v/>
          </cell>
          <cell r="X107" t="str">
            <v>Townsville</v>
          </cell>
          <cell r="Y107" t="str">
            <v>Queensland</v>
          </cell>
          <cell r="Z107">
            <v>4814</v>
          </cell>
          <cell r="AA107" t="str">
            <v>Australia</v>
          </cell>
          <cell r="AB107" t="str">
            <v/>
          </cell>
          <cell r="AC107" t="str">
            <v>23/04/1958</v>
          </cell>
          <cell r="AD107" t="str">
            <v>Female</v>
          </cell>
          <cell r="AE107" t="str">
            <v>Active</v>
          </cell>
          <cell r="AF107" t="str">
            <v>Yes</v>
          </cell>
          <cell r="AG107" t="str">
            <v>LABUSCHAGNE ROSEMARIE</v>
          </cell>
          <cell r="AH107">
            <v>59</v>
          </cell>
          <cell r="AI107" t="str">
            <v>*</v>
          </cell>
        </row>
        <row r="108">
          <cell r="A108">
            <v>402920</v>
          </cell>
          <cell r="B108" t="str">
            <v/>
          </cell>
          <cell r="C108" t="str">
            <v>peterjdlahiff@bigpond.com</v>
          </cell>
          <cell r="D108" t="str">
            <v>Mr</v>
          </cell>
          <cell r="E108" t="str">
            <v>Peter</v>
          </cell>
          <cell r="F108" t="str">
            <v>Lahiff</v>
          </cell>
          <cell r="G108" t="str">
            <v/>
          </cell>
          <cell r="H108" t="str">
            <v/>
          </cell>
          <cell r="I108" t="str">
            <v>Townsville Road Runners</v>
          </cell>
          <cell r="J108" t="str">
            <v>TRR</v>
          </cell>
          <cell r="K108" t="str">
            <v>Athletics North Queensland</v>
          </cell>
          <cell r="L108">
            <v>77</v>
          </cell>
          <cell r="M108">
            <v>47714283</v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>
            <v>7</v>
          </cell>
          <cell r="U108" t="str">
            <v>4771 4283</v>
          </cell>
          <cell r="V108" t="str">
            <v>Unit 51</v>
          </cell>
          <cell r="W108" t="str">
            <v>209 Wills Street</v>
          </cell>
          <cell r="X108" t="str">
            <v>TOWNSVILLE</v>
          </cell>
          <cell r="Y108" t="str">
            <v>Queensland</v>
          </cell>
          <cell r="Z108">
            <v>4810</v>
          </cell>
          <cell r="AA108" t="str">
            <v>Australia</v>
          </cell>
          <cell r="AB108" t="str">
            <v>retired</v>
          </cell>
          <cell r="AC108" t="str">
            <v>04/08/1935</v>
          </cell>
          <cell r="AD108" t="str">
            <v>Male</v>
          </cell>
          <cell r="AE108" t="str">
            <v>Active</v>
          </cell>
          <cell r="AF108" t="str">
            <v>Yes</v>
          </cell>
          <cell r="AG108" t="str">
            <v>LAHIFF PETER</v>
          </cell>
          <cell r="AH108">
            <v>82</v>
          </cell>
          <cell r="AI108" t="str">
            <v>*</v>
          </cell>
        </row>
        <row r="109">
          <cell r="A109">
            <v>839205</v>
          </cell>
          <cell r="B109" t="str">
            <v/>
          </cell>
          <cell r="C109" t="str">
            <v>kayalaird@gmail.com</v>
          </cell>
          <cell r="D109" t="str">
            <v>Mrs</v>
          </cell>
          <cell r="E109" t="str">
            <v>Kaya</v>
          </cell>
          <cell r="F109" t="str">
            <v>Laird</v>
          </cell>
          <cell r="G109" t="str">
            <v/>
          </cell>
          <cell r="H109" t="str">
            <v/>
          </cell>
          <cell r="I109" t="str">
            <v>Townsville Road Runners</v>
          </cell>
          <cell r="J109" t="str">
            <v>TRR</v>
          </cell>
          <cell r="K109" t="str">
            <v>Athletics North Queensland</v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>
            <v>416238821</v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>36 Horizon Drive</v>
          </cell>
          <cell r="W109" t="str">
            <v/>
          </cell>
          <cell r="X109" t="str">
            <v>Douglas</v>
          </cell>
          <cell r="Y109" t="str">
            <v>Queensland</v>
          </cell>
          <cell r="Z109">
            <v>4814</v>
          </cell>
          <cell r="AA109" t="str">
            <v>Australia</v>
          </cell>
          <cell r="AB109" t="str">
            <v/>
          </cell>
          <cell r="AC109" t="str">
            <v>18/06/1970</v>
          </cell>
          <cell r="AD109" t="str">
            <v>Female</v>
          </cell>
          <cell r="AE109" t="str">
            <v>Active</v>
          </cell>
          <cell r="AF109" t="str">
            <v>Yes</v>
          </cell>
          <cell r="AG109" t="str">
            <v>LAIRD KAYA</v>
          </cell>
          <cell r="AH109">
            <v>47</v>
          </cell>
          <cell r="AI109" t="str">
            <v>*</v>
          </cell>
        </row>
        <row r="110">
          <cell r="A110">
            <v>283774</v>
          </cell>
          <cell r="B110" t="str">
            <v/>
          </cell>
          <cell r="C110" t="str">
            <v>chris@nqld.net.au</v>
          </cell>
          <cell r="D110" t="str">
            <v>Mr</v>
          </cell>
          <cell r="E110" t="str">
            <v>Chris</v>
          </cell>
          <cell r="F110" t="str">
            <v>Lauren</v>
          </cell>
          <cell r="G110" t="str">
            <v/>
          </cell>
          <cell r="H110" t="str">
            <v/>
          </cell>
          <cell r="I110" t="str">
            <v>Townsville Road Runners</v>
          </cell>
          <cell r="J110" t="str">
            <v>TRR</v>
          </cell>
          <cell r="K110" t="str">
            <v>Athletics North Queensland</v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>
            <v>407763350</v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>9 alice court</v>
          </cell>
          <cell r="W110" t="str">
            <v/>
          </cell>
          <cell r="X110" t="str">
            <v>Alice river</v>
          </cell>
          <cell r="Y110" t="str">
            <v>Australian Capital Territory</v>
          </cell>
          <cell r="Z110">
            <v>4817</v>
          </cell>
          <cell r="AA110" t="str">
            <v>Australia</v>
          </cell>
          <cell r="AB110" t="str">
            <v/>
          </cell>
          <cell r="AC110" t="str">
            <v>06/04/1958</v>
          </cell>
          <cell r="AD110" t="str">
            <v>Male</v>
          </cell>
          <cell r="AE110" t="str">
            <v>Active</v>
          </cell>
          <cell r="AF110" t="str">
            <v>Yes</v>
          </cell>
          <cell r="AG110" t="str">
            <v>LAUREN CHRIS</v>
          </cell>
          <cell r="AH110">
            <v>59</v>
          </cell>
          <cell r="AI110" t="str">
            <v>*</v>
          </cell>
        </row>
        <row r="111">
          <cell r="A111">
            <v>850202</v>
          </cell>
          <cell r="B111" t="str">
            <v/>
          </cell>
          <cell r="C111" t="str">
            <v>angelaleck77@gmail.com</v>
          </cell>
          <cell r="D111" t="str">
            <v>Mrs</v>
          </cell>
          <cell r="E111" t="str">
            <v>Angela</v>
          </cell>
          <cell r="F111" t="str">
            <v>Leck</v>
          </cell>
          <cell r="G111" t="str">
            <v/>
          </cell>
          <cell r="H111" t="str">
            <v/>
          </cell>
          <cell r="I111" t="str">
            <v>Townsville Road Runners</v>
          </cell>
          <cell r="J111" t="str">
            <v>TRR</v>
          </cell>
          <cell r="K111" t="str">
            <v>Athletics North Queensland</v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>0416 933992</v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>57 Chandler Street,</v>
          </cell>
          <cell r="W111" t="str">
            <v/>
          </cell>
          <cell r="X111" t="str">
            <v>Garbutt</v>
          </cell>
          <cell r="Y111" t="str">
            <v>Queensland</v>
          </cell>
          <cell r="Z111">
            <v>4814</v>
          </cell>
          <cell r="AA111" t="str">
            <v>Australia</v>
          </cell>
          <cell r="AB111" t="str">
            <v/>
          </cell>
          <cell r="AC111" t="str">
            <v>16/03/1977</v>
          </cell>
          <cell r="AD111" t="str">
            <v>Female</v>
          </cell>
          <cell r="AE111" t="str">
            <v>Active</v>
          </cell>
          <cell r="AF111" t="str">
            <v>Yes</v>
          </cell>
          <cell r="AG111" t="str">
            <v>LECK ANGELA</v>
          </cell>
          <cell r="AH111">
            <v>40</v>
          </cell>
          <cell r="AI111" t="str">
            <v>*</v>
          </cell>
        </row>
        <row r="112">
          <cell r="A112">
            <v>402952</v>
          </cell>
          <cell r="B112" t="str">
            <v/>
          </cell>
          <cell r="C112" t="str">
            <v>scleitch@ozemail.com.au</v>
          </cell>
          <cell r="D112" t="str">
            <v>Mr</v>
          </cell>
          <cell r="E112" t="str">
            <v>Cam</v>
          </cell>
          <cell r="F112" t="str">
            <v>Leitch</v>
          </cell>
          <cell r="G112" t="str">
            <v>Cam</v>
          </cell>
          <cell r="H112" t="str">
            <v/>
          </cell>
          <cell r="I112" t="str">
            <v>Townsville Road Runners</v>
          </cell>
          <cell r="J112" t="str">
            <v>TRR</v>
          </cell>
          <cell r="K112" t="str">
            <v>Athletics North Queensland</v>
          </cell>
          <cell r="L112">
            <v>7</v>
          </cell>
          <cell r="M112" t="str">
            <v>4779 3394</v>
          </cell>
          <cell r="N112" t="str">
            <v/>
          </cell>
          <cell r="O112" t="str">
            <v/>
          </cell>
          <cell r="P112" t="str">
            <v/>
          </cell>
          <cell r="Q112" t="str">
            <v>0409 169 405</v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>4 O'Harris Court</v>
          </cell>
          <cell r="W112" t="str">
            <v/>
          </cell>
          <cell r="X112" t="str">
            <v>Douglas</v>
          </cell>
          <cell r="Y112" t="str">
            <v>Queensland</v>
          </cell>
          <cell r="Z112">
            <v>4814</v>
          </cell>
          <cell r="AA112" t="str">
            <v>Australia</v>
          </cell>
          <cell r="AB112" t="str">
            <v>Retired Engineer</v>
          </cell>
          <cell r="AC112" t="str">
            <v>24/03/1952</v>
          </cell>
          <cell r="AD112" t="str">
            <v>Male</v>
          </cell>
          <cell r="AE112" t="str">
            <v>Active</v>
          </cell>
          <cell r="AF112" t="str">
            <v>Yes</v>
          </cell>
          <cell r="AG112" t="str">
            <v>LEITCH CAM</v>
          </cell>
          <cell r="AH112">
            <v>65</v>
          </cell>
          <cell r="AI112" t="str">
            <v>*</v>
          </cell>
        </row>
        <row r="113">
          <cell r="A113">
            <v>402725</v>
          </cell>
          <cell r="B113" t="str">
            <v/>
          </cell>
          <cell r="C113" t="str">
            <v>bnletizia@bigpond.com</v>
          </cell>
          <cell r="D113" t="str">
            <v>Mr</v>
          </cell>
          <cell r="E113" t="str">
            <v>Brian</v>
          </cell>
          <cell r="F113" t="str">
            <v>Letizia</v>
          </cell>
          <cell r="G113" t="str">
            <v/>
          </cell>
          <cell r="H113" t="str">
            <v/>
          </cell>
          <cell r="I113" t="str">
            <v>Townsville Road Runners</v>
          </cell>
          <cell r="J113" t="str">
            <v>TRR</v>
          </cell>
          <cell r="K113" t="str">
            <v>Athletics North Queensland</v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>
            <v>401884668</v>
          </cell>
          <cell r="R113" t="str">
            <v/>
          </cell>
          <cell r="S113" t="str">
            <v/>
          </cell>
          <cell r="T113">
            <v>7</v>
          </cell>
          <cell r="U113">
            <v>47736845</v>
          </cell>
          <cell r="V113" t="str">
            <v>57/28 Landsborough St</v>
          </cell>
          <cell r="W113" t="str">
            <v/>
          </cell>
          <cell r="X113" t="str">
            <v>North Ward</v>
          </cell>
          <cell r="Y113" t="str">
            <v>Queensland</v>
          </cell>
          <cell r="Z113">
            <v>4810</v>
          </cell>
          <cell r="AA113" t="str">
            <v>Australia</v>
          </cell>
          <cell r="AB113" t="str">
            <v/>
          </cell>
          <cell r="AC113" t="str">
            <v>14/01/1955</v>
          </cell>
          <cell r="AD113" t="str">
            <v>Male</v>
          </cell>
          <cell r="AE113" t="str">
            <v>Active</v>
          </cell>
          <cell r="AF113" t="str">
            <v>Yes</v>
          </cell>
          <cell r="AG113" t="str">
            <v>LETIZIA BRIAN</v>
          </cell>
          <cell r="AH113">
            <v>62</v>
          </cell>
          <cell r="AI113" t="str">
            <v>*</v>
          </cell>
        </row>
        <row r="114">
          <cell r="A114">
            <v>835391</v>
          </cell>
          <cell r="B114" t="str">
            <v/>
          </cell>
          <cell r="C114" t="str">
            <v>jamielipsey@gmail.com</v>
          </cell>
          <cell r="D114" t="str">
            <v>Mrs</v>
          </cell>
          <cell r="E114" t="str">
            <v>Jamie</v>
          </cell>
          <cell r="F114" t="str">
            <v>Lipsey</v>
          </cell>
          <cell r="G114" t="str">
            <v/>
          </cell>
          <cell r="H114" t="str">
            <v/>
          </cell>
          <cell r="I114" t="str">
            <v>Townsville Road Runners</v>
          </cell>
          <cell r="J114" t="str">
            <v>TRR</v>
          </cell>
          <cell r="K114" t="str">
            <v>Athletics North Queensland</v>
          </cell>
          <cell r="L114">
            <v>403</v>
          </cell>
          <cell r="M114">
            <v>170047</v>
          </cell>
          <cell r="N114" t="str">
            <v/>
          </cell>
          <cell r="O114" t="str">
            <v/>
          </cell>
          <cell r="P114" t="str">
            <v/>
          </cell>
          <cell r="Q114">
            <v>403170047</v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>82 Robertson Street</v>
          </cell>
          <cell r="W114" t="str">
            <v/>
          </cell>
          <cell r="X114" t="str">
            <v>Railway Estate</v>
          </cell>
          <cell r="Y114" t="str">
            <v>Queensland</v>
          </cell>
          <cell r="Z114">
            <v>4810</v>
          </cell>
          <cell r="AA114" t="str">
            <v>Australia</v>
          </cell>
          <cell r="AB114" t="str">
            <v/>
          </cell>
          <cell r="AC114" t="str">
            <v>07/01/1977</v>
          </cell>
          <cell r="AD114" t="str">
            <v>Female</v>
          </cell>
          <cell r="AE114" t="str">
            <v>Active</v>
          </cell>
          <cell r="AF114" t="str">
            <v>Yes</v>
          </cell>
          <cell r="AG114" t="str">
            <v>LIPSEY JAMIE</v>
          </cell>
          <cell r="AH114">
            <v>40</v>
          </cell>
          <cell r="AI114" t="str">
            <v>*</v>
          </cell>
        </row>
        <row r="115">
          <cell r="A115">
            <v>826362</v>
          </cell>
          <cell r="B115" t="str">
            <v/>
          </cell>
          <cell r="C115" t="str">
            <v>sarah_lythgoe1@bigpond.com</v>
          </cell>
          <cell r="D115" t="str">
            <v>Dr</v>
          </cell>
          <cell r="E115" t="str">
            <v>Sarah</v>
          </cell>
          <cell r="F115" t="str">
            <v>Lythgoe</v>
          </cell>
          <cell r="G115" t="str">
            <v/>
          </cell>
          <cell r="H115" t="str">
            <v/>
          </cell>
          <cell r="I115" t="str">
            <v>Townsville Road Runners</v>
          </cell>
          <cell r="J115" t="str">
            <v>TRR</v>
          </cell>
          <cell r="K115" t="str">
            <v>Athletics North Queensland</v>
          </cell>
          <cell r="L115">
            <v>747727948</v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>
            <v>429651934</v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>23 Mckillop st</v>
          </cell>
          <cell r="W115" t="str">
            <v>Belgian Gardens</v>
          </cell>
          <cell r="X115" t="str">
            <v>Belgian Gardens</v>
          </cell>
          <cell r="Y115" t="str">
            <v>Queensland</v>
          </cell>
          <cell r="Z115">
            <v>4810</v>
          </cell>
          <cell r="AA115" t="str">
            <v>Australia</v>
          </cell>
          <cell r="AB115" t="str">
            <v/>
          </cell>
          <cell r="AC115" t="str">
            <v>16/05/1962</v>
          </cell>
          <cell r="AD115" t="str">
            <v>Female</v>
          </cell>
          <cell r="AE115" t="str">
            <v>Active</v>
          </cell>
          <cell r="AF115" t="str">
            <v>Yes</v>
          </cell>
          <cell r="AG115" t="str">
            <v>LYTHGOE SARAH</v>
          </cell>
          <cell r="AH115">
            <v>55</v>
          </cell>
          <cell r="AI115" t="str">
            <v>*</v>
          </cell>
        </row>
        <row r="116">
          <cell r="A116">
            <v>850617</v>
          </cell>
          <cell r="B116" t="str">
            <v/>
          </cell>
          <cell r="C116" t="str">
            <v>gerrymaguire@bigpond.com</v>
          </cell>
          <cell r="D116" t="str">
            <v>Mr</v>
          </cell>
          <cell r="E116" t="str">
            <v>Gerry</v>
          </cell>
          <cell r="F116" t="str">
            <v>Maguire</v>
          </cell>
          <cell r="G116" t="str">
            <v/>
          </cell>
          <cell r="H116" t="str">
            <v/>
          </cell>
          <cell r="I116" t="str">
            <v>Townsville Road Runners</v>
          </cell>
          <cell r="J116" t="str">
            <v>TRR</v>
          </cell>
          <cell r="K116" t="str">
            <v>Athletics North Queensland</v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>29 Stanton Tce</v>
          </cell>
          <cell r="W116" t="str">
            <v/>
          </cell>
          <cell r="X116" t="str">
            <v>North Ward</v>
          </cell>
          <cell r="Y116" t="str">
            <v>Queensland</v>
          </cell>
          <cell r="Z116">
            <v>4810</v>
          </cell>
          <cell r="AA116" t="str">
            <v>Australia</v>
          </cell>
          <cell r="AB116" t="str">
            <v/>
          </cell>
          <cell r="AC116" t="str">
            <v>30/11/1964</v>
          </cell>
          <cell r="AD116" t="str">
            <v>Male</v>
          </cell>
          <cell r="AE116" t="str">
            <v>Active</v>
          </cell>
          <cell r="AF116" t="str">
            <v>Yes</v>
          </cell>
          <cell r="AG116" t="str">
            <v>MAGUIRE GERRY</v>
          </cell>
          <cell r="AH116">
            <v>53</v>
          </cell>
          <cell r="AI116" t="str">
            <v>*</v>
          </cell>
        </row>
        <row r="117">
          <cell r="A117">
            <v>528021</v>
          </cell>
          <cell r="B117" t="str">
            <v/>
          </cell>
          <cell r="C117" t="str">
            <v>magoos5@bigpond.com</v>
          </cell>
          <cell r="D117" t="str">
            <v>Mrs</v>
          </cell>
          <cell r="E117" t="str">
            <v>Liz</v>
          </cell>
          <cell r="F117" t="str">
            <v>Maguire</v>
          </cell>
          <cell r="G117" t="str">
            <v/>
          </cell>
          <cell r="H117" t="str">
            <v/>
          </cell>
          <cell r="I117" t="str">
            <v>Townsville Road Runners</v>
          </cell>
          <cell r="J117" t="str">
            <v>TRR</v>
          </cell>
          <cell r="K117" t="str">
            <v>Athletics North Queensland</v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>
            <v>438598556</v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>29 Stanton Tce</v>
          </cell>
          <cell r="W117" t="str">
            <v/>
          </cell>
          <cell r="X117" t="str">
            <v>North Ward</v>
          </cell>
          <cell r="Y117" t="str">
            <v>QLD</v>
          </cell>
          <cell r="Z117">
            <v>4810</v>
          </cell>
          <cell r="AA117" t="str">
            <v>Australia</v>
          </cell>
          <cell r="AB117" t="str">
            <v/>
          </cell>
          <cell r="AC117" t="str">
            <v>02/05/1969</v>
          </cell>
          <cell r="AD117" t="str">
            <v>Female</v>
          </cell>
          <cell r="AE117" t="str">
            <v>Active</v>
          </cell>
          <cell r="AF117" t="str">
            <v>Yes</v>
          </cell>
          <cell r="AG117" t="str">
            <v>MAGUIRE LIZ</v>
          </cell>
          <cell r="AH117">
            <v>48</v>
          </cell>
          <cell r="AI117" t="str">
            <v>*</v>
          </cell>
        </row>
        <row r="118">
          <cell r="A118">
            <v>323017</v>
          </cell>
          <cell r="B118" t="str">
            <v/>
          </cell>
          <cell r="C118" t="str">
            <v>cmarchioni@bigpond.com</v>
          </cell>
          <cell r="D118" t="str">
            <v>Master</v>
          </cell>
          <cell r="E118" t="str">
            <v>Declan</v>
          </cell>
          <cell r="F118" t="str">
            <v>Marchioni</v>
          </cell>
          <cell r="G118" t="str">
            <v/>
          </cell>
          <cell r="H118" t="str">
            <v/>
          </cell>
          <cell r="I118" t="str">
            <v>Townsville Road Runners</v>
          </cell>
          <cell r="J118" t="str">
            <v>TRR</v>
          </cell>
          <cell r="K118" t="str">
            <v>Athletics North Queensland</v>
          </cell>
          <cell r="L118">
            <v>7</v>
          </cell>
          <cell r="M118">
            <v>47827504</v>
          </cell>
          <cell r="N118" t="str">
            <v/>
          </cell>
          <cell r="O118" t="str">
            <v/>
          </cell>
          <cell r="P118" t="str">
            <v/>
          </cell>
          <cell r="Q118">
            <v>427827504</v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>276 Shepherd Rd</v>
          </cell>
          <cell r="W118" t="str">
            <v/>
          </cell>
          <cell r="X118" t="str">
            <v>Mona Park</v>
          </cell>
          <cell r="Y118" t="str">
            <v>Qld</v>
          </cell>
          <cell r="Z118">
            <v>4807</v>
          </cell>
          <cell r="AA118" t="str">
            <v>Australia</v>
          </cell>
          <cell r="AB118" t="str">
            <v>School student</v>
          </cell>
          <cell r="AC118" t="str">
            <v>11/11/2002</v>
          </cell>
          <cell r="AD118" t="str">
            <v>Male</v>
          </cell>
          <cell r="AE118" t="str">
            <v>Active</v>
          </cell>
          <cell r="AF118" t="str">
            <v>Yes</v>
          </cell>
          <cell r="AG118" t="str">
            <v>MARCHIONI DECLAN</v>
          </cell>
          <cell r="AH118">
            <v>15</v>
          </cell>
          <cell r="AI118" t="str">
            <v>*</v>
          </cell>
        </row>
        <row r="119">
          <cell r="A119">
            <v>513300</v>
          </cell>
          <cell r="B119" t="str">
            <v/>
          </cell>
          <cell r="C119" t="str">
            <v>paulandisa@bigpond.com</v>
          </cell>
          <cell r="D119" t="str">
            <v>Mrs</v>
          </cell>
          <cell r="E119" t="str">
            <v>Isa</v>
          </cell>
          <cell r="F119" t="str">
            <v>Marrinan</v>
          </cell>
          <cell r="G119" t="str">
            <v/>
          </cell>
          <cell r="H119" t="str">
            <v/>
          </cell>
          <cell r="I119" t="str">
            <v>Townsville Road Runners</v>
          </cell>
          <cell r="J119" t="str">
            <v>TRR</v>
          </cell>
          <cell r="K119" t="str">
            <v>Athletics North Queensland</v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>22 Benalla Road</v>
          </cell>
          <cell r="W119" t="str">
            <v/>
          </cell>
          <cell r="X119" t="str">
            <v>Oak Valley</v>
          </cell>
          <cell r="Y119" t="str">
            <v>Queensland</v>
          </cell>
          <cell r="Z119">
            <v>4811</v>
          </cell>
          <cell r="AA119" t="str">
            <v>Australia</v>
          </cell>
          <cell r="AB119" t="str">
            <v/>
          </cell>
          <cell r="AC119" t="str">
            <v>09/09/1956</v>
          </cell>
          <cell r="AD119" t="str">
            <v>Female</v>
          </cell>
          <cell r="AE119" t="str">
            <v>Active</v>
          </cell>
          <cell r="AF119" t="str">
            <v>Yes</v>
          </cell>
          <cell r="AG119" t="str">
            <v>MARRINAN ISA</v>
          </cell>
          <cell r="AH119">
            <v>61</v>
          </cell>
          <cell r="AI119" t="str">
            <v>*</v>
          </cell>
        </row>
        <row r="120">
          <cell r="A120">
            <v>837125</v>
          </cell>
          <cell r="B120" t="str">
            <v/>
          </cell>
          <cell r="C120" t="str">
            <v>lizamartini49@gmail.com</v>
          </cell>
          <cell r="D120" t="str">
            <v>Ms</v>
          </cell>
          <cell r="E120" t="str">
            <v>Liza</v>
          </cell>
          <cell r="F120" t="str">
            <v>Martini</v>
          </cell>
          <cell r="G120" t="str">
            <v/>
          </cell>
          <cell r="H120" t="str">
            <v/>
          </cell>
          <cell r="I120" t="str">
            <v>Townsville Road Runners</v>
          </cell>
          <cell r="J120" t="str">
            <v>TRR</v>
          </cell>
          <cell r="K120" t="str">
            <v>Athletics North Queensland</v>
          </cell>
          <cell r="L120">
            <v>416</v>
          </cell>
          <cell r="M120">
            <v>127058</v>
          </cell>
          <cell r="N120" t="str">
            <v/>
          </cell>
          <cell r="O120" t="str">
            <v/>
          </cell>
          <cell r="P120" t="str">
            <v/>
          </cell>
          <cell r="Q120">
            <v>61416127058</v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>12 Coolaree Drive</v>
          </cell>
          <cell r="W120" t="str">
            <v/>
          </cell>
          <cell r="X120" t="str">
            <v>Bushland Beach</v>
          </cell>
          <cell r="Y120" t="str">
            <v>Queensland</v>
          </cell>
          <cell r="Z120">
            <v>4818</v>
          </cell>
          <cell r="AA120" t="str">
            <v>Australia</v>
          </cell>
          <cell r="AB120" t="str">
            <v/>
          </cell>
          <cell r="AC120" t="str">
            <v>20/06/1969</v>
          </cell>
          <cell r="AD120" t="str">
            <v>Female</v>
          </cell>
          <cell r="AE120" t="str">
            <v>Active</v>
          </cell>
          <cell r="AF120" t="str">
            <v>Yes</v>
          </cell>
          <cell r="AG120" t="str">
            <v>MARTINI LIZA</v>
          </cell>
          <cell r="AH120">
            <v>48</v>
          </cell>
          <cell r="AI120" t="str">
            <v>*</v>
          </cell>
        </row>
        <row r="121">
          <cell r="A121">
            <v>875720</v>
          </cell>
          <cell r="B121" t="str">
            <v/>
          </cell>
          <cell r="C121" t="str">
            <v>mcmartini@msn.com</v>
          </cell>
          <cell r="D121" t="str">
            <v>Mr</v>
          </cell>
          <cell r="E121" t="str">
            <v>Michael</v>
          </cell>
          <cell r="F121" t="str">
            <v>Martini</v>
          </cell>
          <cell r="G121" t="str">
            <v/>
          </cell>
          <cell r="H121" t="str">
            <v/>
          </cell>
          <cell r="I121" t="str">
            <v>Townsville Road Runners</v>
          </cell>
          <cell r="J121" t="str">
            <v>TRR</v>
          </cell>
          <cell r="K121" t="str">
            <v>Athletics North Queensland</v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>
            <v>488443543</v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>2/5 Martin St</v>
          </cell>
          <cell r="W121" t="str">
            <v/>
          </cell>
          <cell r="X121" t="str">
            <v>South Townsville</v>
          </cell>
          <cell r="Y121" t="str">
            <v>Queensland</v>
          </cell>
          <cell r="Z121">
            <v>4810</v>
          </cell>
          <cell r="AA121" t="str">
            <v>Australia</v>
          </cell>
          <cell r="AB121" t="str">
            <v/>
          </cell>
          <cell r="AC121" t="str">
            <v>22/10/1988</v>
          </cell>
          <cell r="AD121" t="str">
            <v>Male</v>
          </cell>
          <cell r="AE121" t="str">
            <v>Active</v>
          </cell>
          <cell r="AF121" t="str">
            <v>Yes</v>
          </cell>
          <cell r="AG121" t="str">
            <v>MARTINI MICHAEL</v>
          </cell>
          <cell r="AH121">
            <v>29</v>
          </cell>
          <cell r="AI121" t="str">
            <v>*</v>
          </cell>
        </row>
        <row r="122">
          <cell r="A122">
            <v>402885</v>
          </cell>
          <cell r="B122" t="str">
            <v/>
          </cell>
          <cell r="C122" t="str">
            <v>mayhew_opt@yahoo.com</v>
          </cell>
          <cell r="D122" t="str">
            <v>Ms</v>
          </cell>
          <cell r="E122" t="str">
            <v>SUSAN</v>
          </cell>
          <cell r="F122" t="str">
            <v>MAYHEW</v>
          </cell>
          <cell r="G122" t="str">
            <v/>
          </cell>
          <cell r="H122" t="str">
            <v/>
          </cell>
          <cell r="I122" t="str">
            <v>Townsville Road Runners</v>
          </cell>
          <cell r="J122" t="str">
            <v>TRR</v>
          </cell>
          <cell r="K122" t="str">
            <v>Athletics North Queensland</v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>
            <v>405199476</v>
          </cell>
          <cell r="R122" t="str">
            <v/>
          </cell>
          <cell r="S122" t="str">
            <v/>
          </cell>
          <cell r="T122">
            <v>7</v>
          </cell>
          <cell r="U122" t="str">
            <v/>
          </cell>
          <cell r="V122" t="str">
            <v>1 Cottesmore cresent</v>
          </cell>
          <cell r="W122" t="str">
            <v/>
          </cell>
          <cell r="X122" t="str">
            <v>Castle hill</v>
          </cell>
          <cell r="Y122" t="str">
            <v>Australian Capital Territory</v>
          </cell>
          <cell r="Z122">
            <v>4810</v>
          </cell>
          <cell r="AA122" t="str">
            <v>Australia</v>
          </cell>
          <cell r="AB122" t="str">
            <v>Optometrist</v>
          </cell>
          <cell r="AC122" t="str">
            <v>05/05/1963</v>
          </cell>
          <cell r="AD122" t="str">
            <v>Female</v>
          </cell>
          <cell r="AE122" t="str">
            <v>Active</v>
          </cell>
          <cell r="AF122" t="str">
            <v>Yes</v>
          </cell>
          <cell r="AG122" t="str">
            <v>MAYHEW SUSAN</v>
          </cell>
          <cell r="AH122">
            <v>54</v>
          </cell>
          <cell r="AI122" t="str">
            <v>*</v>
          </cell>
        </row>
        <row r="123">
          <cell r="A123">
            <v>402996</v>
          </cell>
          <cell r="B123" t="str">
            <v/>
          </cell>
          <cell r="C123" t="str">
            <v>warrenmc51@bigpond.com</v>
          </cell>
          <cell r="D123" t="str">
            <v>Mr</v>
          </cell>
          <cell r="E123" t="str">
            <v>Warren</v>
          </cell>
          <cell r="F123" t="str">
            <v>Mcdonald</v>
          </cell>
          <cell r="G123" t="str">
            <v/>
          </cell>
          <cell r="H123" t="str">
            <v/>
          </cell>
          <cell r="I123" t="str">
            <v>Townsville Road Runners</v>
          </cell>
          <cell r="J123" t="str">
            <v>TRR</v>
          </cell>
          <cell r="K123" t="str">
            <v>Athletics North Queensland</v>
          </cell>
          <cell r="L123">
            <v>428</v>
          </cell>
          <cell r="M123">
            <v>881961</v>
          </cell>
          <cell r="N123" t="str">
            <v/>
          </cell>
          <cell r="O123" t="str">
            <v/>
          </cell>
          <cell r="P123" t="str">
            <v/>
          </cell>
          <cell r="Q123">
            <v>428881961</v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>34 dunbar crescent</v>
          </cell>
          <cell r="W123" t="str">
            <v>34 dunbar crescent</v>
          </cell>
          <cell r="X123" t="str">
            <v>Wulguru</v>
          </cell>
          <cell r="Y123" t="str">
            <v>Queensland</v>
          </cell>
          <cell r="Z123">
            <v>4811</v>
          </cell>
          <cell r="AA123" t="str">
            <v>Australia</v>
          </cell>
          <cell r="AB123" t="str">
            <v>retired</v>
          </cell>
          <cell r="AC123" t="str">
            <v>28/11/1948</v>
          </cell>
          <cell r="AD123" t="str">
            <v>Male</v>
          </cell>
          <cell r="AE123" t="str">
            <v>Active</v>
          </cell>
          <cell r="AF123" t="str">
            <v>Yes</v>
          </cell>
          <cell r="AG123" t="str">
            <v>MCDONALD WARREN</v>
          </cell>
          <cell r="AH123">
            <v>69</v>
          </cell>
          <cell r="AI123" t="str">
            <v>*</v>
          </cell>
        </row>
        <row r="124">
          <cell r="A124">
            <v>847748</v>
          </cell>
          <cell r="B124" t="str">
            <v/>
          </cell>
          <cell r="C124" t="str">
            <v>scottmcinnes09@gmail.com</v>
          </cell>
          <cell r="D124" t="str">
            <v>Mr</v>
          </cell>
          <cell r="E124" t="str">
            <v>scott</v>
          </cell>
          <cell r="F124" t="str">
            <v>McInnes</v>
          </cell>
          <cell r="G124" t="str">
            <v/>
          </cell>
          <cell r="H124" t="str">
            <v/>
          </cell>
          <cell r="I124" t="str">
            <v>Townsville Road Runners</v>
          </cell>
          <cell r="J124" t="str">
            <v>TRR</v>
          </cell>
          <cell r="K124" t="str">
            <v>Athletics North Queensland</v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>
            <v>400912627</v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>2/6 grange crt</v>
          </cell>
          <cell r="W124" t="str">
            <v/>
          </cell>
          <cell r="X124" t="str">
            <v>Castle Hill</v>
          </cell>
          <cell r="Y124" t="str">
            <v>Queensland</v>
          </cell>
          <cell r="Z124">
            <v>4810</v>
          </cell>
          <cell r="AA124" t="str">
            <v>Australia</v>
          </cell>
          <cell r="AB124" t="str">
            <v/>
          </cell>
          <cell r="AC124" t="str">
            <v>26/03/1960</v>
          </cell>
          <cell r="AD124" t="str">
            <v>Male</v>
          </cell>
          <cell r="AE124" t="str">
            <v>Active</v>
          </cell>
          <cell r="AF124" t="str">
            <v>Yes</v>
          </cell>
          <cell r="AG124" t="str">
            <v>MCINNES SCOTT</v>
          </cell>
          <cell r="AH124">
            <v>57</v>
          </cell>
          <cell r="AI124" t="str">
            <v>*</v>
          </cell>
        </row>
        <row r="125">
          <cell r="A125">
            <v>895101</v>
          </cell>
          <cell r="B125" t="str">
            <v/>
          </cell>
          <cell r="C125" t="str">
            <v>william.mcnabb@gmail.com</v>
          </cell>
          <cell r="D125" t="str">
            <v>Mr</v>
          </cell>
          <cell r="E125" t="str">
            <v>William</v>
          </cell>
          <cell r="F125" t="str">
            <v>McNabb</v>
          </cell>
          <cell r="G125" t="str">
            <v/>
          </cell>
          <cell r="H125" t="str">
            <v/>
          </cell>
          <cell r="I125" t="str">
            <v>Townsville Road Runners</v>
          </cell>
          <cell r="J125" t="str">
            <v>TRR</v>
          </cell>
          <cell r="K125" t="str">
            <v>Athletics North Queensland</v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>
            <v>401929494</v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>17 Bamford Lane</v>
          </cell>
          <cell r="W125" t="str">
            <v/>
          </cell>
          <cell r="X125" t="str">
            <v>Kirwan</v>
          </cell>
          <cell r="Y125" t="str">
            <v>Queensland</v>
          </cell>
          <cell r="Z125">
            <v>4817</v>
          </cell>
          <cell r="AA125" t="str">
            <v>Australia</v>
          </cell>
          <cell r="AB125" t="str">
            <v/>
          </cell>
          <cell r="AC125" t="str">
            <v>23/03/1950</v>
          </cell>
          <cell r="AD125" t="str">
            <v>Male</v>
          </cell>
          <cell r="AE125" t="str">
            <v>Active</v>
          </cell>
          <cell r="AF125" t="str">
            <v>Yes</v>
          </cell>
          <cell r="AG125" t="str">
            <v>MCNABB WILLIAM</v>
          </cell>
          <cell r="AH125">
            <v>67</v>
          </cell>
          <cell r="AI125" t="str">
            <v>*</v>
          </cell>
        </row>
        <row r="126">
          <cell r="A126">
            <v>868045</v>
          </cell>
          <cell r="B126" t="str">
            <v/>
          </cell>
          <cell r="C126" t="str">
            <v>charlottemeade@optusnet.com.au</v>
          </cell>
          <cell r="D126" t="str">
            <v>Miss</v>
          </cell>
          <cell r="E126" t="str">
            <v>Charlotte</v>
          </cell>
          <cell r="F126" t="str">
            <v>Meade</v>
          </cell>
          <cell r="G126" t="str">
            <v/>
          </cell>
          <cell r="H126" t="str">
            <v/>
          </cell>
          <cell r="I126" t="str">
            <v>Townsville Road Runners</v>
          </cell>
          <cell r="J126" t="str">
            <v>TRR</v>
          </cell>
          <cell r="K126" t="str">
            <v>Athletics North Queensland</v>
          </cell>
          <cell r="L126">
            <v>7</v>
          </cell>
          <cell r="M126">
            <v>47256956</v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>9 Brentnall Street</v>
          </cell>
          <cell r="W126" t="str">
            <v/>
          </cell>
          <cell r="X126" t="str">
            <v>Mysterton</v>
          </cell>
          <cell r="Y126" t="str">
            <v>Queensland</v>
          </cell>
          <cell r="Z126">
            <v>4812</v>
          </cell>
          <cell r="AA126" t="str">
            <v>Australia</v>
          </cell>
          <cell r="AB126" t="str">
            <v/>
          </cell>
          <cell r="AC126" t="str">
            <v>22/12/2003</v>
          </cell>
          <cell r="AD126" t="str">
            <v>Female</v>
          </cell>
          <cell r="AE126" t="str">
            <v>Active</v>
          </cell>
          <cell r="AF126" t="str">
            <v>Yes</v>
          </cell>
          <cell r="AG126" t="str">
            <v>MEADE CHARLOTTE</v>
          </cell>
          <cell r="AH126">
            <v>14</v>
          </cell>
          <cell r="AI126" t="str">
            <v>*</v>
          </cell>
        </row>
        <row r="127">
          <cell r="A127">
            <v>868038</v>
          </cell>
          <cell r="B127" t="str">
            <v/>
          </cell>
          <cell r="C127" t="str">
            <v>ianmeade@optusnet.com.au</v>
          </cell>
          <cell r="D127" t="str">
            <v>Mr</v>
          </cell>
          <cell r="E127" t="str">
            <v>Ian</v>
          </cell>
          <cell r="F127" t="str">
            <v>Meade</v>
          </cell>
          <cell r="G127" t="str">
            <v/>
          </cell>
          <cell r="H127" t="str">
            <v/>
          </cell>
          <cell r="I127" t="str">
            <v>Townsville Road Runners</v>
          </cell>
          <cell r="J127" t="str">
            <v>TRR</v>
          </cell>
          <cell r="K127" t="str">
            <v>Athletics North Queensland</v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>
            <v>411100284</v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>9 Brentnall Street</v>
          </cell>
          <cell r="W127" t="str">
            <v/>
          </cell>
          <cell r="X127" t="str">
            <v>Mysterton</v>
          </cell>
          <cell r="Y127" t="str">
            <v>Queensland</v>
          </cell>
          <cell r="Z127">
            <v>4812</v>
          </cell>
          <cell r="AA127" t="str">
            <v>Australia</v>
          </cell>
          <cell r="AB127" t="str">
            <v/>
          </cell>
          <cell r="AC127" t="str">
            <v>06/08/1966</v>
          </cell>
          <cell r="AD127" t="str">
            <v>Male</v>
          </cell>
          <cell r="AE127" t="str">
            <v>Active</v>
          </cell>
          <cell r="AF127" t="str">
            <v>Yes</v>
          </cell>
          <cell r="AG127" t="str">
            <v>MEADE IAN</v>
          </cell>
          <cell r="AH127">
            <v>51</v>
          </cell>
          <cell r="AI127" t="str">
            <v>*</v>
          </cell>
        </row>
        <row r="128">
          <cell r="A128">
            <v>868048</v>
          </cell>
          <cell r="B128" t="str">
            <v/>
          </cell>
          <cell r="C128" t="str">
            <v>olivermeade@optusnet.com.au</v>
          </cell>
          <cell r="D128" t="str">
            <v>Master</v>
          </cell>
          <cell r="E128" t="str">
            <v>Oliver</v>
          </cell>
          <cell r="F128" t="str">
            <v>Meade</v>
          </cell>
          <cell r="G128" t="str">
            <v/>
          </cell>
          <cell r="H128" t="str">
            <v/>
          </cell>
          <cell r="I128" t="str">
            <v>Townsville Road Runners</v>
          </cell>
          <cell r="J128" t="str">
            <v>TRR</v>
          </cell>
          <cell r="K128" t="str">
            <v>Athletics North Queensland</v>
          </cell>
          <cell r="L128">
            <v>7</v>
          </cell>
          <cell r="M128">
            <v>47256956</v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>9 Brentnall Street</v>
          </cell>
          <cell r="W128" t="str">
            <v/>
          </cell>
          <cell r="X128" t="str">
            <v>Mysterton</v>
          </cell>
          <cell r="Y128" t="str">
            <v>Queensland</v>
          </cell>
          <cell r="Z128">
            <v>4812</v>
          </cell>
          <cell r="AA128" t="str">
            <v>Australia</v>
          </cell>
          <cell r="AB128" t="str">
            <v/>
          </cell>
          <cell r="AC128" t="str">
            <v>05/06/2000</v>
          </cell>
          <cell r="AD128" t="str">
            <v>Male</v>
          </cell>
          <cell r="AE128" t="str">
            <v>Active</v>
          </cell>
          <cell r="AF128" t="str">
            <v>Yes</v>
          </cell>
          <cell r="AG128" t="str">
            <v>MEADE OLIVER</v>
          </cell>
          <cell r="AH128">
            <v>17</v>
          </cell>
          <cell r="AI128" t="str">
            <v>*</v>
          </cell>
        </row>
        <row r="129">
          <cell r="A129">
            <v>868042</v>
          </cell>
          <cell r="B129" t="str">
            <v/>
          </cell>
          <cell r="C129" t="str">
            <v>sallymeade@optusnet.com.au</v>
          </cell>
          <cell r="D129" t="str">
            <v>Mrs</v>
          </cell>
          <cell r="E129" t="str">
            <v>Sally</v>
          </cell>
          <cell r="F129" t="str">
            <v>Meade</v>
          </cell>
          <cell r="G129" t="str">
            <v/>
          </cell>
          <cell r="H129" t="str">
            <v/>
          </cell>
          <cell r="I129" t="str">
            <v>Townsville Road Runners</v>
          </cell>
          <cell r="J129" t="str">
            <v>TRR</v>
          </cell>
          <cell r="K129" t="str">
            <v>Athletics North Queensland</v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>
            <v>411112752</v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>9 Brentnall Street</v>
          </cell>
          <cell r="W129" t="str">
            <v/>
          </cell>
          <cell r="X129" t="str">
            <v>Mysterton</v>
          </cell>
          <cell r="Y129" t="str">
            <v>Queensland</v>
          </cell>
          <cell r="Z129">
            <v>4812</v>
          </cell>
          <cell r="AA129" t="str">
            <v>Australia</v>
          </cell>
          <cell r="AB129" t="str">
            <v/>
          </cell>
          <cell r="AC129" t="str">
            <v>10/03/1970</v>
          </cell>
          <cell r="AD129" t="str">
            <v>Female</v>
          </cell>
          <cell r="AE129" t="str">
            <v>Active</v>
          </cell>
          <cell r="AF129" t="str">
            <v>Yes</v>
          </cell>
          <cell r="AG129" t="str">
            <v>MEADE SALLY</v>
          </cell>
          <cell r="AH129">
            <v>47</v>
          </cell>
          <cell r="AI129" t="str">
            <v>*</v>
          </cell>
        </row>
        <row r="130">
          <cell r="A130">
            <v>402716</v>
          </cell>
          <cell r="B130" t="str">
            <v/>
          </cell>
          <cell r="C130" t="str">
            <v>andre.mentor@gmail.com</v>
          </cell>
          <cell r="D130" t="str">
            <v>Mr</v>
          </cell>
          <cell r="E130" t="str">
            <v>ANDRE</v>
          </cell>
          <cell r="F130" t="str">
            <v>MENTOR</v>
          </cell>
          <cell r="G130" t="str">
            <v/>
          </cell>
          <cell r="H130" t="str">
            <v/>
          </cell>
          <cell r="I130" t="str">
            <v>Townsville Road Runners</v>
          </cell>
          <cell r="J130" t="str">
            <v>TRR</v>
          </cell>
          <cell r="K130" t="str">
            <v>Athletics North Queensland</v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>
            <v>411812872</v>
          </cell>
          <cell r="R130" t="str">
            <v/>
          </cell>
          <cell r="S130" t="str">
            <v/>
          </cell>
          <cell r="T130">
            <v>7</v>
          </cell>
          <cell r="U130">
            <v>47257152</v>
          </cell>
          <cell r="V130" t="str">
            <v>19 Gadsden Loop</v>
          </cell>
          <cell r="W130" t="str">
            <v/>
          </cell>
          <cell r="X130" t="str">
            <v>Mount Louisa</v>
          </cell>
          <cell r="Y130" t="str">
            <v>Queensland</v>
          </cell>
          <cell r="Z130">
            <v>4814</v>
          </cell>
          <cell r="AA130" t="str">
            <v>Australia</v>
          </cell>
          <cell r="AB130" t="str">
            <v>Retail</v>
          </cell>
          <cell r="AC130" t="str">
            <v>02/02/1975</v>
          </cell>
          <cell r="AD130" t="str">
            <v>Male</v>
          </cell>
          <cell r="AE130" t="str">
            <v>Active</v>
          </cell>
          <cell r="AF130" t="str">
            <v>Yes</v>
          </cell>
          <cell r="AG130" t="str">
            <v>MENTOR ANDRE</v>
          </cell>
          <cell r="AH130">
            <v>42</v>
          </cell>
          <cell r="AI130" t="str">
            <v>*</v>
          </cell>
        </row>
        <row r="131">
          <cell r="A131">
            <v>827187</v>
          </cell>
          <cell r="B131" t="str">
            <v/>
          </cell>
          <cell r="C131" t="str">
            <v>anne.edwina.miller@gmail.com</v>
          </cell>
          <cell r="D131" t="str">
            <v>Dr</v>
          </cell>
          <cell r="E131" t="str">
            <v>Anne</v>
          </cell>
          <cell r="F131" t="str">
            <v>Miller</v>
          </cell>
          <cell r="G131" t="str">
            <v/>
          </cell>
          <cell r="H131" t="str">
            <v/>
          </cell>
          <cell r="I131" t="str">
            <v>Townsville Road Runners</v>
          </cell>
          <cell r="J131" t="str">
            <v>TRR</v>
          </cell>
          <cell r="K131" t="str">
            <v>Athletics North Queensland</v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>
            <v>431650259</v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>Unit 1, 30 The Strand</v>
          </cell>
          <cell r="W131" t="str">
            <v/>
          </cell>
          <cell r="X131" t="str">
            <v>North Ward</v>
          </cell>
          <cell r="Y131" t="str">
            <v>Queensland</v>
          </cell>
          <cell r="Z131">
            <v>4810</v>
          </cell>
          <cell r="AA131" t="str">
            <v>Australia</v>
          </cell>
          <cell r="AB131" t="str">
            <v/>
          </cell>
          <cell r="AC131" t="str">
            <v>27/04/1981</v>
          </cell>
          <cell r="AD131" t="str">
            <v>Female</v>
          </cell>
          <cell r="AE131" t="str">
            <v>Active</v>
          </cell>
          <cell r="AF131" t="str">
            <v>Yes</v>
          </cell>
          <cell r="AG131" t="str">
            <v>MILLER ANNE</v>
          </cell>
          <cell r="AH131">
            <v>36</v>
          </cell>
          <cell r="AI131" t="str">
            <v>*</v>
          </cell>
        </row>
        <row r="132">
          <cell r="A132">
            <v>895542</v>
          </cell>
          <cell r="B132" t="str">
            <v/>
          </cell>
          <cell r="C132" t="str">
            <v>wendell@bigpond.net.au</v>
          </cell>
          <cell r="D132" t="str">
            <v>Ms</v>
          </cell>
          <cell r="E132" t="str">
            <v>Wendell</v>
          </cell>
          <cell r="F132" t="str">
            <v>Mills</v>
          </cell>
          <cell r="G132" t="str">
            <v/>
          </cell>
          <cell r="H132" t="str">
            <v/>
          </cell>
          <cell r="I132" t="str">
            <v>Townsville Road Runners</v>
          </cell>
          <cell r="J132" t="str">
            <v>TRR</v>
          </cell>
          <cell r="K132" t="str">
            <v>Athletics North Queensland</v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>0417 504 208</v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>21 Brooklyn Ct</v>
          </cell>
          <cell r="W132" t="str">
            <v/>
          </cell>
          <cell r="X132" t="str">
            <v>ANNANDALE</v>
          </cell>
          <cell r="Y132" t="str">
            <v>Queensland</v>
          </cell>
          <cell r="Z132">
            <v>4814</v>
          </cell>
          <cell r="AA132" t="str">
            <v>Australia</v>
          </cell>
          <cell r="AB132" t="str">
            <v/>
          </cell>
          <cell r="AC132" t="str">
            <v>08/10/1955</v>
          </cell>
          <cell r="AD132" t="str">
            <v>Female</v>
          </cell>
          <cell r="AE132" t="str">
            <v>Online</v>
          </cell>
          <cell r="AF132" t="str">
            <v>Yes</v>
          </cell>
          <cell r="AG132" t="str">
            <v>MILLS WENDELL</v>
          </cell>
          <cell r="AH132">
            <v>62</v>
          </cell>
          <cell r="AI132" t="str">
            <v>*</v>
          </cell>
        </row>
        <row r="133">
          <cell r="A133">
            <v>849280</v>
          </cell>
          <cell r="B133" t="str">
            <v/>
          </cell>
          <cell r="C133" t="str">
            <v>luke.muccignat@hotmail.com</v>
          </cell>
          <cell r="D133" t="str">
            <v>Mr</v>
          </cell>
          <cell r="E133" t="str">
            <v>Luke</v>
          </cell>
          <cell r="F133" t="str">
            <v>Muccignat</v>
          </cell>
          <cell r="G133" t="str">
            <v/>
          </cell>
          <cell r="H133" t="str">
            <v/>
          </cell>
          <cell r="I133" t="str">
            <v>Townsville Road Runners</v>
          </cell>
          <cell r="J133" t="str">
            <v>TRR</v>
          </cell>
          <cell r="K133" t="str">
            <v>Athletics North Queensland</v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>
            <v>438634693</v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>165 McLeod Rd</v>
          </cell>
          <cell r="W133" t="str">
            <v/>
          </cell>
          <cell r="X133" t="str">
            <v>Mutchilba</v>
          </cell>
          <cell r="Y133" t="str">
            <v>Queensland</v>
          </cell>
          <cell r="Z133">
            <v>4872</v>
          </cell>
          <cell r="AA133" t="str">
            <v>Australia</v>
          </cell>
          <cell r="AB133" t="str">
            <v/>
          </cell>
          <cell r="AC133" t="str">
            <v>28/10/1994</v>
          </cell>
          <cell r="AD133" t="str">
            <v>Male</v>
          </cell>
          <cell r="AE133" t="str">
            <v>Active</v>
          </cell>
          <cell r="AF133" t="str">
            <v>Yes</v>
          </cell>
          <cell r="AG133" t="str">
            <v>MUCCIGNAT LUKE</v>
          </cell>
          <cell r="AH133">
            <v>23</v>
          </cell>
          <cell r="AI133" t="str">
            <v>*</v>
          </cell>
        </row>
        <row r="134">
          <cell r="A134">
            <v>598623</v>
          </cell>
          <cell r="B134" t="str">
            <v/>
          </cell>
          <cell r="C134" t="str">
            <v>mic.r.mueller@gmail.com</v>
          </cell>
          <cell r="D134" t="str">
            <v>Mr</v>
          </cell>
          <cell r="E134" t="str">
            <v>Mic</v>
          </cell>
          <cell r="F134" t="str">
            <v>Mueller-Coons</v>
          </cell>
          <cell r="G134" t="str">
            <v/>
          </cell>
          <cell r="H134" t="str">
            <v/>
          </cell>
          <cell r="I134" t="str">
            <v>Townsville Road Runners</v>
          </cell>
          <cell r="J134" t="str">
            <v>TRR</v>
          </cell>
          <cell r="K134" t="str">
            <v>Athletics North Queensland</v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>
            <v>448943246</v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>1 Wackett Street</v>
          </cell>
          <cell r="W134" t="str">
            <v/>
          </cell>
          <cell r="X134" t="str">
            <v>Pllarenda</v>
          </cell>
          <cell r="Y134" t="str">
            <v>Queensland</v>
          </cell>
          <cell r="Z134">
            <v>4810</v>
          </cell>
          <cell r="AA134" t="str">
            <v>Australia</v>
          </cell>
          <cell r="AB134" t="str">
            <v>Massage therapist</v>
          </cell>
          <cell r="AC134" t="str">
            <v>01/08/1966</v>
          </cell>
          <cell r="AD134" t="str">
            <v>Male</v>
          </cell>
          <cell r="AE134" t="str">
            <v>Active</v>
          </cell>
          <cell r="AF134" t="str">
            <v>Yes</v>
          </cell>
          <cell r="AG134" t="str">
            <v>MUELLER-COONS MIC</v>
          </cell>
          <cell r="AH134">
            <v>51</v>
          </cell>
          <cell r="AI134" t="str">
            <v>*</v>
          </cell>
        </row>
        <row r="135">
          <cell r="A135">
            <v>402754</v>
          </cell>
          <cell r="B135" t="str">
            <v/>
          </cell>
          <cell r="C135" t="str">
            <v>connym22@hotmail.com</v>
          </cell>
          <cell r="D135" t="str">
            <v>Mrs</v>
          </cell>
          <cell r="E135" t="str">
            <v>CONNY</v>
          </cell>
          <cell r="F135" t="str">
            <v>MUHLENBERG</v>
          </cell>
          <cell r="G135" t="str">
            <v/>
          </cell>
          <cell r="H135" t="str">
            <v/>
          </cell>
          <cell r="I135" t="str">
            <v>Townsville Road Runners</v>
          </cell>
          <cell r="J135" t="str">
            <v>TRR</v>
          </cell>
          <cell r="K135" t="str">
            <v>Athletics North Queensland</v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>0403 269217</v>
          </cell>
          <cell r="R135" t="str">
            <v/>
          </cell>
          <cell r="S135" t="str">
            <v/>
          </cell>
          <cell r="T135">
            <v>7</v>
          </cell>
          <cell r="U135">
            <v>47781525</v>
          </cell>
          <cell r="V135" t="str">
            <v>49 TWINVIEW TERRACE</v>
          </cell>
          <cell r="W135" t="str">
            <v/>
          </cell>
          <cell r="X135" t="str">
            <v>IDALIA</v>
          </cell>
          <cell r="Y135" t="str">
            <v>Queensland</v>
          </cell>
          <cell r="Z135">
            <v>4811</v>
          </cell>
          <cell r="AA135" t="str">
            <v>Australia</v>
          </cell>
          <cell r="AB135" t="str">
            <v>job seeker</v>
          </cell>
          <cell r="AC135" t="str">
            <v>10/11/1955</v>
          </cell>
          <cell r="AD135" t="str">
            <v>Female</v>
          </cell>
          <cell r="AE135" t="str">
            <v>Active</v>
          </cell>
          <cell r="AF135" t="str">
            <v>Yes</v>
          </cell>
          <cell r="AG135" t="str">
            <v>MUHLENBERG CONNY</v>
          </cell>
          <cell r="AH135">
            <v>62</v>
          </cell>
          <cell r="AI135" t="str">
            <v>*</v>
          </cell>
        </row>
        <row r="136">
          <cell r="A136">
            <v>510115</v>
          </cell>
          <cell r="B136" t="str">
            <v/>
          </cell>
          <cell r="C136" t="str">
            <v>rebeccanahrung@westnet.com.au</v>
          </cell>
          <cell r="D136" t="str">
            <v>Ms</v>
          </cell>
          <cell r="E136" t="str">
            <v>Rebecca</v>
          </cell>
          <cell r="F136" t="str">
            <v>Nahrung</v>
          </cell>
          <cell r="G136" t="str">
            <v/>
          </cell>
          <cell r="H136" t="str">
            <v/>
          </cell>
          <cell r="I136" t="str">
            <v>Townsville Road Runners</v>
          </cell>
          <cell r="J136" t="str">
            <v>TRR</v>
          </cell>
          <cell r="K136" t="str">
            <v>Athletics North Queensland</v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>
            <v>407634367</v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>19 The Esplanade</v>
          </cell>
          <cell r="W136" t="str">
            <v/>
          </cell>
          <cell r="X136" t="str">
            <v>Pallarenda</v>
          </cell>
          <cell r="Y136" t="str">
            <v>Qld</v>
          </cell>
          <cell r="Z136">
            <v>4810</v>
          </cell>
          <cell r="AA136" t="str">
            <v>Australia</v>
          </cell>
          <cell r="AB136" t="str">
            <v>child terror</v>
          </cell>
          <cell r="AC136" t="str">
            <v>28/02/2000</v>
          </cell>
          <cell r="AD136" t="str">
            <v>Female</v>
          </cell>
          <cell r="AE136" t="str">
            <v>Active</v>
          </cell>
          <cell r="AF136" t="str">
            <v>Yes</v>
          </cell>
          <cell r="AG136" t="str">
            <v>NAHRUNG REBECCA</v>
          </cell>
          <cell r="AH136">
            <v>17</v>
          </cell>
          <cell r="AI136" t="str">
            <v>*</v>
          </cell>
        </row>
        <row r="137">
          <cell r="A137">
            <v>402924</v>
          </cell>
          <cell r="B137" t="str">
            <v/>
          </cell>
          <cell r="C137" t="str">
            <v>pkgneimanis@dodo.com.au</v>
          </cell>
          <cell r="D137" t="str">
            <v>Ms</v>
          </cell>
          <cell r="E137" t="str">
            <v>GRETA</v>
          </cell>
          <cell r="F137" t="str">
            <v>NEIMANIS</v>
          </cell>
          <cell r="G137" t="str">
            <v/>
          </cell>
          <cell r="H137" t="str">
            <v/>
          </cell>
          <cell r="I137" t="str">
            <v>Townsville Road Runners</v>
          </cell>
          <cell r="J137" t="str">
            <v>TRR</v>
          </cell>
          <cell r="K137" t="str">
            <v>Athletics North Queensland</v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>
            <v>439478286</v>
          </cell>
          <cell r="R137" t="str">
            <v/>
          </cell>
          <cell r="S137" t="str">
            <v/>
          </cell>
          <cell r="T137">
            <v>7</v>
          </cell>
          <cell r="U137">
            <v>47733652</v>
          </cell>
          <cell r="V137" t="str">
            <v>8 ELITE CT</v>
          </cell>
          <cell r="W137" t="str">
            <v/>
          </cell>
          <cell r="X137" t="str">
            <v>RASMUSSEN</v>
          </cell>
          <cell r="Y137" t="str">
            <v>Queensland</v>
          </cell>
          <cell r="Z137">
            <v>4815</v>
          </cell>
          <cell r="AA137" t="str">
            <v>Australia</v>
          </cell>
          <cell r="AB137" t="str">
            <v>Receptionist</v>
          </cell>
          <cell r="AC137" t="str">
            <v>08/09/1990</v>
          </cell>
          <cell r="AD137" t="str">
            <v>Female</v>
          </cell>
          <cell r="AE137" t="str">
            <v>Active</v>
          </cell>
          <cell r="AF137" t="str">
            <v>Yes</v>
          </cell>
          <cell r="AG137" t="str">
            <v>NEIMANIS GRETA</v>
          </cell>
          <cell r="AH137">
            <v>27</v>
          </cell>
          <cell r="AI137" t="str">
            <v>*</v>
          </cell>
        </row>
        <row r="138">
          <cell r="A138">
            <v>403052</v>
          </cell>
          <cell r="B138">
            <v>402924</v>
          </cell>
          <cell r="C138" t="str">
            <v>pkgneimanis@dodo.com.au</v>
          </cell>
          <cell r="D138" t="str">
            <v>Mrs</v>
          </cell>
          <cell r="E138" t="str">
            <v>KATHLEEN</v>
          </cell>
          <cell r="F138" t="str">
            <v>NEIMANIS</v>
          </cell>
          <cell r="G138" t="str">
            <v/>
          </cell>
          <cell r="H138" t="str">
            <v/>
          </cell>
          <cell r="I138" t="str">
            <v>Townsville Road Runners</v>
          </cell>
          <cell r="J138" t="str">
            <v>TRR</v>
          </cell>
          <cell r="K138" t="str">
            <v>Athletics North Queensland</v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>
            <v>412206054</v>
          </cell>
          <cell r="R138" t="str">
            <v/>
          </cell>
          <cell r="S138" t="str">
            <v/>
          </cell>
          <cell r="T138">
            <v>7</v>
          </cell>
          <cell r="U138">
            <v>47733652</v>
          </cell>
          <cell r="V138" t="str">
            <v>8 ELITE CT</v>
          </cell>
          <cell r="W138" t="str">
            <v/>
          </cell>
          <cell r="X138" t="str">
            <v>RASMUSSEN</v>
          </cell>
          <cell r="Y138" t="str">
            <v>Queensland</v>
          </cell>
          <cell r="Z138">
            <v>4815</v>
          </cell>
          <cell r="AA138" t="str">
            <v>Australia</v>
          </cell>
          <cell r="AB138" t="str">
            <v>Public Servant</v>
          </cell>
          <cell r="AC138" t="str">
            <v>11/08/1961</v>
          </cell>
          <cell r="AD138" t="str">
            <v>Female</v>
          </cell>
          <cell r="AE138" t="str">
            <v>Active</v>
          </cell>
          <cell r="AF138" t="str">
            <v>Yes</v>
          </cell>
          <cell r="AG138" t="str">
            <v>NEIMANIS KATHLEEN</v>
          </cell>
          <cell r="AH138">
            <v>56</v>
          </cell>
          <cell r="AI138" t="str">
            <v>*</v>
          </cell>
        </row>
        <row r="139">
          <cell r="A139">
            <v>402917</v>
          </cell>
          <cell r="B139" t="str">
            <v/>
          </cell>
          <cell r="C139" t="str">
            <v>peter.neimanis@runningworks.com.au</v>
          </cell>
          <cell r="D139" t="str">
            <v>Mr</v>
          </cell>
          <cell r="E139" t="str">
            <v>PETER</v>
          </cell>
          <cell r="F139" t="str">
            <v>NEIMANIS</v>
          </cell>
          <cell r="G139" t="str">
            <v/>
          </cell>
          <cell r="H139" t="str">
            <v/>
          </cell>
          <cell r="I139" t="str">
            <v>Townsville Road Runners</v>
          </cell>
          <cell r="J139" t="str">
            <v>TRR</v>
          </cell>
          <cell r="K139" t="str">
            <v>Athletics North Queensland</v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>
            <v>417006782</v>
          </cell>
          <cell r="R139" t="str">
            <v/>
          </cell>
          <cell r="S139" t="str">
            <v/>
          </cell>
          <cell r="T139">
            <v>7</v>
          </cell>
          <cell r="U139">
            <v>47733652</v>
          </cell>
          <cell r="V139" t="str">
            <v>8 ELITE CRT</v>
          </cell>
          <cell r="W139" t="str">
            <v/>
          </cell>
          <cell r="X139" t="str">
            <v>RASMUSSEN</v>
          </cell>
          <cell r="Y139" t="str">
            <v>Queensland</v>
          </cell>
          <cell r="Z139">
            <v>4815</v>
          </cell>
          <cell r="AA139" t="str">
            <v>Australia</v>
          </cell>
          <cell r="AB139" t="str">
            <v/>
          </cell>
          <cell r="AC139" t="str">
            <v>16/03/1957</v>
          </cell>
          <cell r="AD139" t="str">
            <v>Male</v>
          </cell>
          <cell r="AE139" t="str">
            <v>Active</v>
          </cell>
          <cell r="AF139" t="str">
            <v>Yes</v>
          </cell>
          <cell r="AG139" t="str">
            <v>NEIMANIS PETER</v>
          </cell>
          <cell r="AH139">
            <v>60</v>
          </cell>
          <cell r="AI139" t="str">
            <v>*</v>
          </cell>
        </row>
        <row r="140">
          <cell r="A140">
            <v>265818</v>
          </cell>
          <cell r="B140" t="str">
            <v/>
          </cell>
          <cell r="C140" t="str">
            <v>lynnewman7@bigpond.com</v>
          </cell>
          <cell r="D140" t="str">
            <v>Ms</v>
          </cell>
          <cell r="E140" t="str">
            <v>Lyn</v>
          </cell>
          <cell r="F140" t="str">
            <v>Newman</v>
          </cell>
          <cell r="G140" t="str">
            <v/>
          </cell>
          <cell r="H140" t="str">
            <v/>
          </cell>
          <cell r="I140" t="str">
            <v>Townsville Road Runners</v>
          </cell>
          <cell r="J140" t="str">
            <v>TRR</v>
          </cell>
          <cell r="K140" t="str">
            <v>Athletics North Queensland</v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>0429 338 613</v>
          </cell>
          <cell r="R140" t="str">
            <v/>
          </cell>
          <cell r="S140" t="str">
            <v/>
          </cell>
          <cell r="T140">
            <v>7</v>
          </cell>
          <cell r="U140" t="str">
            <v>07 4778 4687</v>
          </cell>
          <cell r="V140" t="str">
            <v>39 Downey Crescent</v>
          </cell>
          <cell r="W140" t="str">
            <v/>
          </cell>
          <cell r="X140" t="str">
            <v>Annandale</v>
          </cell>
          <cell r="Y140" t="str">
            <v>Queensland</v>
          </cell>
          <cell r="Z140">
            <v>4814</v>
          </cell>
          <cell r="AA140" t="str">
            <v>Australia</v>
          </cell>
          <cell r="AB140" t="str">
            <v>Administrator</v>
          </cell>
          <cell r="AC140" t="str">
            <v>02/11/1961</v>
          </cell>
          <cell r="AD140" t="str">
            <v>Female</v>
          </cell>
          <cell r="AE140" t="str">
            <v>Active</v>
          </cell>
          <cell r="AF140" t="str">
            <v>Yes</v>
          </cell>
          <cell r="AG140" t="str">
            <v>NEWMAN LYN</v>
          </cell>
          <cell r="AH140">
            <v>56</v>
          </cell>
          <cell r="AI140" t="str">
            <v>*</v>
          </cell>
        </row>
        <row r="141">
          <cell r="A141">
            <v>403015</v>
          </cell>
          <cell r="B141">
            <v>402753</v>
          </cell>
          <cell r="C141" t="str">
            <v>conkirholdings@gmail.com</v>
          </cell>
          <cell r="D141" t="str">
            <v>Ms</v>
          </cell>
          <cell r="E141" t="str">
            <v>Colleen</v>
          </cell>
          <cell r="F141" t="str">
            <v>Newnham</v>
          </cell>
          <cell r="G141" t="str">
            <v/>
          </cell>
          <cell r="H141" t="str">
            <v/>
          </cell>
          <cell r="I141" t="str">
            <v>Townsville Road Runners</v>
          </cell>
          <cell r="J141" t="str">
            <v>TRR</v>
          </cell>
          <cell r="K141" t="str">
            <v>Athletics North Queensland</v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>
            <v>400550616</v>
          </cell>
          <cell r="R141" t="str">
            <v/>
          </cell>
          <cell r="S141">
            <v>47593444</v>
          </cell>
          <cell r="T141" t="str">
            <v/>
          </cell>
          <cell r="U141" t="str">
            <v/>
          </cell>
          <cell r="V141" t="str">
            <v>21 Wallace Cct</v>
          </cell>
          <cell r="W141" t="str">
            <v/>
          </cell>
          <cell r="X141" t="str">
            <v>Kirwan</v>
          </cell>
          <cell r="Y141" t="str">
            <v>Australian Capital Territory</v>
          </cell>
          <cell r="Z141">
            <v>4817</v>
          </cell>
          <cell r="AA141" t="str">
            <v>Australia</v>
          </cell>
          <cell r="AB141" t="str">
            <v/>
          </cell>
          <cell r="AC141" t="str">
            <v>21/08/1968</v>
          </cell>
          <cell r="AD141" t="str">
            <v>Female</v>
          </cell>
          <cell r="AE141" t="str">
            <v>Active</v>
          </cell>
          <cell r="AF141" t="str">
            <v>Yes</v>
          </cell>
          <cell r="AG141" t="str">
            <v>NEWNHAM COLLEEN</v>
          </cell>
          <cell r="AH141">
            <v>49</v>
          </cell>
          <cell r="AI141" t="str">
            <v>*</v>
          </cell>
        </row>
        <row r="142">
          <cell r="A142">
            <v>836080</v>
          </cell>
          <cell r="B142" t="str">
            <v/>
          </cell>
          <cell r="C142" t="str">
            <v>nicko19@live.com.au</v>
          </cell>
          <cell r="D142" t="str">
            <v>Mr</v>
          </cell>
          <cell r="E142" t="str">
            <v>Trevor</v>
          </cell>
          <cell r="F142" t="str">
            <v>Nicholson</v>
          </cell>
          <cell r="G142" t="str">
            <v/>
          </cell>
          <cell r="H142" t="str">
            <v/>
          </cell>
          <cell r="I142" t="str">
            <v>Townsville Road Runners</v>
          </cell>
          <cell r="J142" t="str">
            <v>TRR</v>
          </cell>
          <cell r="K142" t="str">
            <v>Athletics North Queensland</v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>
            <v>407166561</v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>6 ADLER COURT</v>
          </cell>
          <cell r="W142" t="str">
            <v>WULGURU</v>
          </cell>
          <cell r="X142" t="str">
            <v>TOWNSVILLE</v>
          </cell>
          <cell r="Y142" t="str">
            <v>Queensland</v>
          </cell>
          <cell r="Z142">
            <v>4811</v>
          </cell>
          <cell r="AA142" t="str">
            <v>Australia</v>
          </cell>
          <cell r="AB142" t="str">
            <v/>
          </cell>
          <cell r="AC142" t="str">
            <v>19/07/1954</v>
          </cell>
          <cell r="AD142" t="str">
            <v>Male</v>
          </cell>
          <cell r="AE142" t="str">
            <v>Active</v>
          </cell>
          <cell r="AF142" t="str">
            <v>Yes</v>
          </cell>
          <cell r="AG142" t="str">
            <v>NICHOLSON TREVOR</v>
          </cell>
          <cell r="AH142">
            <v>63</v>
          </cell>
          <cell r="AI142" t="str">
            <v>*</v>
          </cell>
        </row>
        <row r="143">
          <cell r="A143">
            <v>941714</v>
          </cell>
          <cell r="B143">
            <v>870043</v>
          </cell>
          <cell r="C143" t="str">
            <v>annebernie@bigpond.com</v>
          </cell>
          <cell r="D143" t="str">
            <v>Miss</v>
          </cell>
          <cell r="E143" t="str">
            <v>Bella</v>
          </cell>
          <cell r="F143" t="str">
            <v>Norris</v>
          </cell>
          <cell r="G143" t="str">
            <v/>
          </cell>
          <cell r="H143" t="str">
            <v/>
          </cell>
          <cell r="I143" t="str">
            <v>Townsville Road Runners</v>
          </cell>
          <cell r="J143" t="str">
            <v>TRR</v>
          </cell>
          <cell r="K143" t="str">
            <v>Athletics North Queensland</v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>
            <v>413815998</v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>9 cabot street</v>
          </cell>
          <cell r="W143" t="str">
            <v/>
          </cell>
          <cell r="X143" t="str">
            <v>aitkenvale</v>
          </cell>
          <cell r="Y143" t="str">
            <v>Queensland</v>
          </cell>
          <cell r="Z143">
            <v>4814</v>
          </cell>
          <cell r="AA143" t="str">
            <v>Australia</v>
          </cell>
          <cell r="AB143" t="str">
            <v/>
          </cell>
          <cell r="AC143" t="str">
            <v>22/02/2009</v>
          </cell>
          <cell r="AD143" t="str">
            <v>Female</v>
          </cell>
          <cell r="AE143" t="str">
            <v>Active</v>
          </cell>
          <cell r="AF143" t="str">
            <v>Yes</v>
          </cell>
          <cell r="AG143" t="str">
            <v>NORRIS BELLA</v>
          </cell>
          <cell r="AH143">
            <v>8</v>
          </cell>
          <cell r="AI143" t="str">
            <v>*</v>
          </cell>
        </row>
        <row r="144">
          <cell r="A144">
            <v>870043</v>
          </cell>
          <cell r="B144" t="str">
            <v/>
          </cell>
          <cell r="C144" t="str">
            <v>annebernie@bigpond.com</v>
          </cell>
          <cell r="D144" t="str">
            <v>Mr</v>
          </cell>
          <cell r="E144" t="str">
            <v>Bernie</v>
          </cell>
          <cell r="F144" t="str">
            <v>Norris</v>
          </cell>
          <cell r="G144" t="str">
            <v/>
          </cell>
          <cell r="H144" t="str">
            <v/>
          </cell>
          <cell r="I144" t="str">
            <v>Townsville Road Runners</v>
          </cell>
          <cell r="J144" t="str">
            <v>TRR</v>
          </cell>
          <cell r="K144" t="str">
            <v>Athletics North Queensland</v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>
            <v>413815998</v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>9 cabot street</v>
          </cell>
          <cell r="W144" t="str">
            <v/>
          </cell>
          <cell r="X144" t="str">
            <v>aitkenvale</v>
          </cell>
          <cell r="Y144" t="str">
            <v>Queensland</v>
          </cell>
          <cell r="Z144">
            <v>4814</v>
          </cell>
          <cell r="AA144" t="str">
            <v>Australia</v>
          </cell>
          <cell r="AB144" t="str">
            <v/>
          </cell>
          <cell r="AC144" t="str">
            <v>30/11/1972</v>
          </cell>
          <cell r="AD144" t="str">
            <v>Male</v>
          </cell>
          <cell r="AE144" t="str">
            <v>Active</v>
          </cell>
          <cell r="AF144" t="str">
            <v>Yes</v>
          </cell>
          <cell r="AG144" t="str">
            <v>NORRIS BERNIE</v>
          </cell>
          <cell r="AH144">
            <v>45</v>
          </cell>
          <cell r="AI144" t="str">
            <v>*</v>
          </cell>
        </row>
        <row r="145">
          <cell r="A145">
            <v>402880</v>
          </cell>
          <cell r="B145" t="str">
            <v/>
          </cell>
          <cell r="C145" t="str">
            <v>markandnancy.norton@gmail.com</v>
          </cell>
          <cell r="D145" t="str">
            <v>Mrs</v>
          </cell>
          <cell r="E145" t="str">
            <v>NANCY</v>
          </cell>
          <cell r="F145" t="str">
            <v>NORTON</v>
          </cell>
          <cell r="G145" t="str">
            <v/>
          </cell>
          <cell r="H145" t="str">
            <v/>
          </cell>
          <cell r="I145" t="str">
            <v>Townsville Road Runners</v>
          </cell>
          <cell r="J145" t="str">
            <v>TRR</v>
          </cell>
          <cell r="K145" t="str">
            <v>Athletics North Queensland</v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>
            <v>434606745</v>
          </cell>
          <cell r="R145" t="str">
            <v/>
          </cell>
          <cell r="S145" t="str">
            <v/>
          </cell>
          <cell r="T145">
            <v>7</v>
          </cell>
          <cell r="U145" t="str">
            <v/>
          </cell>
          <cell r="V145" t="str">
            <v>74 Wellington St</v>
          </cell>
          <cell r="W145" t="str">
            <v/>
          </cell>
          <cell r="X145" t="str">
            <v>Mundingburra</v>
          </cell>
          <cell r="Y145" t="str">
            <v>Queensland</v>
          </cell>
          <cell r="Z145">
            <v>4812</v>
          </cell>
          <cell r="AA145" t="str">
            <v>Australia</v>
          </cell>
          <cell r="AB145" t="str">
            <v>Engineer</v>
          </cell>
          <cell r="AC145" t="str">
            <v>12/10/1982</v>
          </cell>
          <cell r="AD145" t="str">
            <v>Female</v>
          </cell>
          <cell r="AE145" t="str">
            <v>Active</v>
          </cell>
          <cell r="AF145" t="str">
            <v>Yes</v>
          </cell>
          <cell r="AG145" t="str">
            <v>NORTON NANCY</v>
          </cell>
          <cell r="AH145">
            <v>35</v>
          </cell>
          <cell r="AI145" t="str">
            <v>*</v>
          </cell>
        </row>
        <row r="146">
          <cell r="A146">
            <v>402386</v>
          </cell>
          <cell r="B146" t="str">
            <v/>
          </cell>
          <cell r="C146" t="str">
            <v>bnugent@bigpond.net.au</v>
          </cell>
          <cell r="D146" t="str">
            <v>Miss</v>
          </cell>
          <cell r="E146" t="str">
            <v>LAUREN</v>
          </cell>
          <cell r="F146" t="str">
            <v>NUGENT</v>
          </cell>
          <cell r="G146" t="str">
            <v/>
          </cell>
          <cell r="H146" t="str">
            <v/>
          </cell>
          <cell r="I146" t="str">
            <v>Townsville Road Runners</v>
          </cell>
          <cell r="J146" t="str">
            <v>TRR</v>
          </cell>
          <cell r="K146" t="str">
            <v>Athletics North Queensland</v>
          </cell>
          <cell r="L146" t="str">
            <v/>
          </cell>
          <cell r="M146">
            <v>421979005</v>
          </cell>
          <cell r="N146" t="str">
            <v/>
          </cell>
          <cell r="O146" t="str">
            <v/>
          </cell>
          <cell r="P146" t="str">
            <v/>
          </cell>
          <cell r="Q146">
            <v>421979005</v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>25, Marine Parade</v>
          </cell>
          <cell r="W146" t="str">
            <v/>
          </cell>
          <cell r="X146" t="str">
            <v>Arcadia</v>
          </cell>
          <cell r="Y146" t="str">
            <v>Queensland</v>
          </cell>
          <cell r="Z146">
            <v>4819</v>
          </cell>
          <cell r="AA146" t="str">
            <v>Australia</v>
          </cell>
          <cell r="AB146" t="str">
            <v>student</v>
          </cell>
          <cell r="AC146" t="str">
            <v>10/04/2003</v>
          </cell>
          <cell r="AD146" t="str">
            <v>Female</v>
          </cell>
          <cell r="AE146" t="str">
            <v>Active</v>
          </cell>
          <cell r="AF146" t="str">
            <v>Yes</v>
          </cell>
          <cell r="AG146" t="str">
            <v>NUGENT LAUREN</v>
          </cell>
          <cell r="AH146">
            <v>14</v>
          </cell>
          <cell r="AI146" t="str">
            <v>*</v>
          </cell>
        </row>
        <row r="147">
          <cell r="A147">
            <v>402838</v>
          </cell>
          <cell r="B147" t="str">
            <v/>
          </cell>
          <cell r="C147" t="str">
            <v>jnuttall5@gmail.com</v>
          </cell>
          <cell r="D147" t="str">
            <v>Mr</v>
          </cell>
          <cell r="E147" t="str">
            <v>JOHN</v>
          </cell>
          <cell r="F147" t="str">
            <v>NUTTALL</v>
          </cell>
          <cell r="G147" t="str">
            <v/>
          </cell>
          <cell r="H147" t="str">
            <v/>
          </cell>
          <cell r="I147" t="str">
            <v>Townsville Road Runners</v>
          </cell>
          <cell r="J147" t="str">
            <v>TRR</v>
          </cell>
          <cell r="K147" t="str">
            <v>Athletics North Queensland</v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>
            <v>438768176</v>
          </cell>
          <cell r="R147" t="str">
            <v/>
          </cell>
          <cell r="S147" t="str">
            <v/>
          </cell>
          <cell r="T147">
            <v>7</v>
          </cell>
          <cell r="U147" t="str">
            <v/>
          </cell>
          <cell r="V147" t="str">
            <v>1329 RIVERWAY DRIVE</v>
          </cell>
          <cell r="W147" t="str">
            <v/>
          </cell>
          <cell r="X147" t="str">
            <v>KELSO</v>
          </cell>
          <cell r="Y147" t="str">
            <v>Queensland</v>
          </cell>
          <cell r="Z147">
            <v>4815</v>
          </cell>
          <cell r="AA147" t="str">
            <v>Australia</v>
          </cell>
          <cell r="AB147" t="str">
            <v/>
          </cell>
          <cell r="AC147" t="str">
            <v>10/10/1951</v>
          </cell>
          <cell r="AD147" t="str">
            <v>Male</v>
          </cell>
          <cell r="AE147" t="str">
            <v>Active</v>
          </cell>
          <cell r="AF147" t="str">
            <v>Yes</v>
          </cell>
          <cell r="AG147" t="str">
            <v>NUTTALL JOHN</v>
          </cell>
          <cell r="AH147">
            <v>66</v>
          </cell>
          <cell r="AI147" t="str">
            <v>*</v>
          </cell>
        </row>
        <row r="148">
          <cell r="A148">
            <v>860755</v>
          </cell>
          <cell r="B148" t="str">
            <v/>
          </cell>
          <cell r="C148" t="str">
            <v>cheryl.oats1@gmail.com</v>
          </cell>
          <cell r="D148" t="str">
            <v>Mrs</v>
          </cell>
          <cell r="E148" t="str">
            <v>Cheryl</v>
          </cell>
          <cell r="F148" t="str">
            <v>Oats</v>
          </cell>
          <cell r="G148" t="str">
            <v/>
          </cell>
          <cell r="H148" t="str">
            <v/>
          </cell>
          <cell r="I148" t="str">
            <v>Townsville Road Runners</v>
          </cell>
          <cell r="J148" t="str">
            <v>TRR</v>
          </cell>
          <cell r="K148" t="str">
            <v>Athletics North Queensland</v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>
            <v>409260209</v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>86 Burt Street</v>
          </cell>
          <cell r="W148" t="str">
            <v/>
          </cell>
          <cell r="X148" t="str">
            <v>Aitkenvale</v>
          </cell>
          <cell r="Y148" t="str">
            <v>Queensland</v>
          </cell>
          <cell r="Z148">
            <v>4814</v>
          </cell>
          <cell r="AA148" t="str">
            <v>Australia</v>
          </cell>
          <cell r="AB148" t="str">
            <v/>
          </cell>
          <cell r="AC148" t="str">
            <v>31/08/1960</v>
          </cell>
          <cell r="AD148" t="str">
            <v>Female</v>
          </cell>
          <cell r="AE148" t="str">
            <v>Active</v>
          </cell>
          <cell r="AF148" t="str">
            <v>Yes</v>
          </cell>
          <cell r="AG148" t="str">
            <v>OATS CHERYL</v>
          </cell>
          <cell r="AH148">
            <v>57</v>
          </cell>
          <cell r="AI148" t="str">
            <v>*</v>
          </cell>
        </row>
        <row r="149">
          <cell r="A149">
            <v>402845</v>
          </cell>
          <cell r="B149" t="str">
            <v/>
          </cell>
          <cell r="C149" t="str">
            <v>jolsen55@bigpond.com</v>
          </cell>
          <cell r="D149" t="str">
            <v>Mr</v>
          </cell>
          <cell r="E149" t="str">
            <v>JOHN</v>
          </cell>
          <cell r="F149" t="str">
            <v>OLSEN</v>
          </cell>
          <cell r="G149" t="str">
            <v/>
          </cell>
          <cell r="H149" t="str">
            <v/>
          </cell>
          <cell r="I149" t="str">
            <v>Townsville Road Runners</v>
          </cell>
          <cell r="J149" t="str">
            <v>TRR</v>
          </cell>
          <cell r="K149" t="str">
            <v>Athletics North Queensland</v>
          </cell>
          <cell r="L149" t="str">
            <v/>
          </cell>
          <cell r="M149">
            <v>407026711</v>
          </cell>
          <cell r="N149" t="str">
            <v/>
          </cell>
          <cell r="O149" t="str">
            <v/>
          </cell>
          <cell r="P149" t="str">
            <v/>
          </cell>
          <cell r="Q149">
            <v>407026711</v>
          </cell>
          <cell r="R149" t="str">
            <v/>
          </cell>
          <cell r="S149" t="str">
            <v/>
          </cell>
          <cell r="T149">
            <v>7</v>
          </cell>
          <cell r="U149" t="str">
            <v/>
          </cell>
          <cell r="V149" t="str">
            <v>9 SYCAMORE ST</v>
          </cell>
          <cell r="W149" t="str">
            <v/>
          </cell>
          <cell r="X149" t="str">
            <v>PIMLICO</v>
          </cell>
          <cell r="Y149" t="str">
            <v>Australian Capital Territory</v>
          </cell>
          <cell r="Z149">
            <v>4812</v>
          </cell>
          <cell r="AA149" t="str">
            <v>Australia</v>
          </cell>
          <cell r="AB149" t="str">
            <v>Traffic Controller</v>
          </cell>
          <cell r="AC149" t="str">
            <v>04/11/1955</v>
          </cell>
          <cell r="AD149" t="str">
            <v>Male</v>
          </cell>
          <cell r="AE149" t="str">
            <v>Active</v>
          </cell>
          <cell r="AF149" t="str">
            <v>Yes</v>
          </cell>
          <cell r="AG149" t="str">
            <v>OLSEN JOHN</v>
          </cell>
          <cell r="AH149">
            <v>62</v>
          </cell>
          <cell r="AI149" t="str">
            <v>*</v>
          </cell>
        </row>
        <row r="150">
          <cell r="A150">
            <v>538802</v>
          </cell>
          <cell r="B150" t="str">
            <v/>
          </cell>
          <cell r="C150" t="str">
            <v>melitasimon96@gmail.com</v>
          </cell>
          <cell r="D150" t="str">
            <v>Mr</v>
          </cell>
          <cell r="E150" t="str">
            <v>Simon</v>
          </cell>
          <cell r="F150" t="str">
            <v>O'Regan</v>
          </cell>
          <cell r="G150" t="str">
            <v/>
          </cell>
          <cell r="H150" t="str">
            <v/>
          </cell>
          <cell r="I150" t="str">
            <v>Townsville Road Runners</v>
          </cell>
          <cell r="J150" t="str">
            <v>TRR</v>
          </cell>
          <cell r="K150" t="str">
            <v>Athletics North Queensland</v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>
            <v>435491031</v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>22 Young Circuit</v>
          </cell>
          <cell r="W150" t="str">
            <v/>
          </cell>
          <cell r="X150" t="str">
            <v>Kirwan</v>
          </cell>
          <cell r="Y150" t="str">
            <v>Queensland</v>
          </cell>
          <cell r="Z150">
            <v>4817</v>
          </cell>
          <cell r="AA150" t="str">
            <v>Australia</v>
          </cell>
          <cell r="AB150" t="str">
            <v>Army officer</v>
          </cell>
          <cell r="AC150" t="str">
            <v>18/10/1973</v>
          </cell>
          <cell r="AD150" t="str">
            <v>Male</v>
          </cell>
          <cell r="AE150" t="str">
            <v>Active</v>
          </cell>
          <cell r="AF150" t="str">
            <v>Yes</v>
          </cell>
          <cell r="AG150" t="str">
            <v>O'REGAN SIMON</v>
          </cell>
          <cell r="AH150">
            <v>44</v>
          </cell>
          <cell r="AI150" t="str">
            <v>*</v>
          </cell>
        </row>
        <row r="151">
          <cell r="A151">
            <v>402925</v>
          </cell>
          <cell r="B151" t="str">
            <v/>
          </cell>
          <cell r="C151" t="str">
            <v>porei3@eq.edu.au</v>
          </cell>
          <cell r="D151" t="str">
            <v>Mr</v>
          </cell>
          <cell r="E151" t="str">
            <v>PHILLIP</v>
          </cell>
          <cell r="F151" t="str">
            <v>O'REILLY</v>
          </cell>
          <cell r="G151" t="str">
            <v/>
          </cell>
          <cell r="H151" t="str">
            <v/>
          </cell>
          <cell r="I151" t="str">
            <v>Townsville Road Runners</v>
          </cell>
          <cell r="J151" t="str">
            <v>TRR</v>
          </cell>
          <cell r="K151" t="str">
            <v>Athletics North Queensland</v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>
            <v>438728844</v>
          </cell>
          <cell r="R151" t="str">
            <v/>
          </cell>
          <cell r="S151" t="str">
            <v/>
          </cell>
          <cell r="T151">
            <v>7</v>
          </cell>
          <cell r="U151">
            <v>47432827</v>
          </cell>
          <cell r="V151" t="str">
            <v>2 KEITLEY STREET</v>
          </cell>
          <cell r="W151" t="str">
            <v/>
          </cell>
          <cell r="X151" t="str">
            <v>KIRWAN</v>
          </cell>
          <cell r="Y151" t="str">
            <v>QLD</v>
          </cell>
          <cell r="Z151">
            <v>4817</v>
          </cell>
          <cell r="AA151" t="str">
            <v>Australia</v>
          </cell>
          <cell r="AB151" t="str">
            <v/>
          </cell>
          <cell r="AC151" t="str">
            <v>20/08/1955</v>
          </cell>
          <cell r="AD151" t="str">
            <v>Male</v>
          </cell>
          <cell r="AE151" t="str">
            <v>Active</v>
          </cell>
          <cell r="AF151" t="str">
            <v>Yes</v>
          </cell>
          <cell r="AG151" t="str">
            <v>O'REILLY PHILLIP</v>
          </cell>
          <cell r="AH151">
            <v>62</v>
          </cell>
          <cell r="AI151" t="str">
            <v>*</v>
          </cell>
        </row>
        <row r="152">
          <cell r="A152">
            <v>402714</v>
          </cell>
          <cell r="B152" t="str">
            <v/>
          </cell>
          <cell r="C152" t="str">
            <v>amotto83@live.com</v>
          </cell>
          <cell r="D152" t="str">
            <v>Miss</v>
          </cell>
          <cell r="E152" t="str">
            <v>Annaliese</v>
          </cell>
          <cell r="F152" t="str">
            <v>Otto</v>
          </cell>
          <cell r="G152" t="str">
            <v/>
          </cell>
          <cell r="H152" t="str">
            <v/>
          </cell>
          <cell r="I152" t="str">
            <v>Townsville Road Runners</v>
          </cell>
          <cell r="J152" t="str">
            <v>TRR</v>
          </cell>
          <cell r="K152" t="str">
            <v>Athletics North Queensland</v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>
            <v>403714640</v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>204 Upper Miles Ave</v>
          </cell>
          <cell r="W152" t="str">
            <v/>
          </cell>
          <cell r="X152" t="str">
            <v>Kelso</v>
          </cell>
          <cell r="Y152" t="str">
            <v>Australian Capital Territory</v>
          </cell>
          <cell r="Z152">
            <v>4815</v>
          </cell>
          <cell r="AA152" t="str">
            <v>Australia</v>
          </cell>
          <cell r="AB152" t="str">
            <v/>
          </cell>
          <cell r="AC152" t="str">
            <v>08/06/1983</v>
          </cell>
          <cell r="AD152" t="str">
            <v>Female</v>
          </cell>
          <cell r="AE152" t="str">
            <v>Active</v>
          </cell>
          <cell r="AF152" t="str">
            <v>Yes</v>
          </cell>
          <cell r="AG152" t="str">
            <v>OTTO ANNALIESE</v>
          </cell>
          <cell r="AH152">
            <v>34</v>
          </cell>
          <cell r="AI152" t="str">
            <v>*</v>
          </cell>
        </row>
        <row r="153">
          <cell r="A153">
            <v>816511</v>
          </cell>
          <cell r="B153">
            <v>402972</v>
          </cell>
          <cell r="C153" t="str">
            <v>sue.devine@jcu.edu.au</v>
          </cell>
          <cell r="D153" t="str">
            <v>Miss</v>
          </cell>
          <cell r="E153" t="str">
            <v>Isabelle</v>
          </cell>
          <cell r="F153" t="str">
            <v>Oxley</v>
          </cell>
          <cell r="G153" t="str">
            <v/>
          </cell>
          <cell r="H153" t="str">
            <v/>
          </cell>
          <cell r="I153" t="str">
            <v>Townsville Road Runners</v>
          </cell>
          <cell r="J153" t="str">
            <v>TRR</v>
          </cell>
          <cell r="K153" t="str">
            <v>Athletics North Queensland</v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>
            <v>498621300</v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>11 Toorak Place</v>
          </cell>
          <cell r="W153" t="str">
            <v/>
          </cell>
          <cell r="X153" t="str">
            <v>Castle Hill</v>
          </cell>
          <cell r="Y153" t="str">
            <v>Queensland</v>
          </cell>
          <cell r="Z153">
            <v>4810</v>
          </cell>
          <cell r="AA153" t="str">
            <v>Australia</v>
          </cell>
          <cell r="AB153" t="str">
            <v/>
          </cell>
          <cell r="AC153" t="str">
            <v>21/05/2000</v>
          </cell>
          <cell r="AD153" t="str">
            <v>Female</v>
          </cell>
          <cell r="AE153" t="str">
            <v>Active</v>
          </cell>
          <cell r="AF153" t="str">
            <v>Yes</v>
          </cell>
          <cell r="AG153" t="str">
            <v>OXLEY ISABELLE</v>
          </cell>
          <cell r="AH153">
            <v>17</v>
          </cell>
          <cell r="AI153" t="str">
            <v>*</v>
          </cell>
        </row>
        <row r="154">
          <cell r="A154">
            <v>402985</v>
          </cell>
          <cell r="B154" t="str">
            <v/>
          </cell>
          <cell r="C154" t="str">
            <v>tilley.pain@bigpond.com</v>
          </cell>
          <cell r="D154" t="str">
            <v>Dr</v>
          </cell>
          <cell r="E154" t="str">
            <v>TILLEY</v>
          </cell>
          <cell r="F154" t="str">
            <v>PAIN</v>
          </cell>
          <cell r="G154" t="str">
            <v/>
          </cell>
          <cell r="H154" t="str">
            <v/>
          </cell>
          <cell r="I154" t="str">
            <v>Townsville Road Runners</v>
          </cell>
          <cell r="J154" t="str">
            <v>TRR</v>
          </cell>
          <cell r="K154" t="str">
            <v>Athletics North Queensland</v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>0429 058195</v>
          </cell>
          <cell r="R154" t="str">
            <v/>
          </cell>
          <cell r="S154" t="str">
            <v/>
          </cell>
          <cell r="T154">
            <v>7</v>
          </cell>
          <cell r="U154">
            <v>47722637</v>
          </cell>
          <cell r="V154" t="str">
            <v>44 Second Street</v>
          </cell>
          <cell r="W154" t="str">
            <v/>
          </cell>
          <cell r="X154" t="str">
            <v>Railway Estate</v>
          </cell>
          <cell r="Y154" t="str">
            <v>Australian Capital Territory</v>
          </cell>
          <cell r="Z154">
            <v>4810</v>
          </cell>
          <cell r="AA154" t="str">
            <v>Australia</v>
          </cell>
          <cell r="AB154" t="str">
            <v>Research Fellow</v>
          </cell>
          <cell r="AC154" t="str">
            <v>12/04/1961</v>
          </cell>
          <cell r="AD154" t="str">
            <v>Female</v>
          </cell>
          <cell r="AE154" t="str">
            <v>Active</v>
          </cell>
          <cell r="AF154" t="str">
            <v>Yes</v>
          </cell>
          <cell r="AG154" t="str">
            <v>PAIN TILLEY</v>
          </cell>
          <cell r="AH154">
            <v>56</v>
          </cell>
          <cell r="AI154" t="str">
            <v>*</v>
          </cell>
        </row>
        <row r="155">
          <cell r="A155">
            <v>402930</v>
          </cell>
          <cell r="B155" t="str">
            <v/>
          </cell>
          <cell r="C155" t="str">
            <v>rapchacc@tpg.com.au</v>
          </cell>
          <cell r="D155" t="str">
            <v>Mr</v>
          </cell>
          <cell r="E155" t="str">
            <v>ROD</v>
          </cell>
          <cell r="F155" t="str">
            <v>PARKER</v>
          </cell>
          <cell r="G155" t="str">
            <v/>
          </cell>
          <cell r="H155" t="str">
            <v/>
          </cell>
          <cell r="I155" t="str">
            <v>Townsville Road Runners</v>
          </cell>
          <cell r="J155" t="str">
            <v>TRR</v>
          </cell>
          <cell r="K155" t="str">
            <v>Athletics North Queensland</v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>0414 805713</v>
          </cell>
          <cell r="R155" t="str">
            <v/>
          </cell>
          <cell r="S155" t="str">
            <v/>
          </cell>
          <cell r="T155">
            <v>7</v>
          </cell>
          <cell r="U155">
            <v>47736541</v>
          </cell>
          <cell r="V155" t="str">
            <v>16 GILLI  CRES</v>
          </cell>
          <cell r="W155" t="str">
            <v/>
          </cell>
          <cell r="X155" t="str">
            <v>CRANBROOK</v>
          </cell>
          <cell r="Y155" t="str">
            <v>Queensland</v>
          </cell>
          <cell r="Z155">
            <v>4814</v>
          </cell>
          <cell r="AA155" t="str">
            <v>Australia</v>
          </cell>
          <cell r="AB155" t="str">
            <v/>
          </cell>
          <cell r="AC155" t="str">
            <v>29/05/1951</v>
          </cell>
          <cell r="AD155" t="str">
            <v>Male</v>
          </cell>
          <cell r="AE155" t="str">
            <v>Active</v>
          </cell>
          <cell r="AF155" t="str">
            <v>Yes</v>
          </cell>
          <cell r="AG155" t="str">
            <v>PARKER ROD</v>
          </cell>
          <cell r="AH155">
            <v>66</v>
          </cell>
          <cell r="AI155" t="str">
            <v>*</v>
          </cell>
        </row>
        <row r="156">
          <cell r="A156">
            <v>897450</v>
          </cell>
          <cell r="B156" t="str">
            <v/>
          </cell>
          <cell r="C156" t="str">
            <v>sharniegirl25@hotmail.com</v>
          </cell>
          <cell r="D156" t="str">
            <v>Mrs</v>
          </cell>
          <cell r="E156" t="str">
            <v>Sharne</v>
          </cell>
          <cell r="F156" t="str">
            <v>Partridge</v>
          </cell>
          <cell r="G156" t="str">
            <v/>
          </cell>
          <cell r="H156" t="str">
            <v/>
          </cell>
          <cell r="I156" t="str">
            <v>Townsville Road Runners</v>
          </cell>
          <cell r="J156" t="str">
            <v>TRR</v>
          </cell>
          <cell r="K156" t="str">
            <v>Athletics North Queensland</v>
          </cell>
          <cell r="L156">
            <v>7</v>
          </cell>
          <cell r="M156">
            <v>47235662</v>
          </cell>
          <cell r="N156" t="str">
            <v/>
          </cell>
          <cell r="O156" t="str">
            <v/>
          </cell>
          <cell r="P156" t="str">
            <v/>
          </cell>
          <cell r="Q156">
            <v>409181306</v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>57 Atherton Circuit</v>
          </cell>
          <cell r="W156" t="str">
            <v/>
          </cell>
          <cell r="X156" t="str">
            <v>Kirwan</v>
          </cell>
          <cell r="Y156" t="str">
            <v>Queensland</v>
          </cell>
          <cell r="Z156">
            <v>4817</v>
          </cell>
          <cell r="AA156" t="str">
            <v>Australia</v>
          </cell>
          <cell r="AB156" t="str">
            <v/>
          </cell>
          <cell r="AC156" t="str">
            <v>13/06/1978</v>
          </cell>
          <cell r="AD156" t="str">
            <v>Female</v>
          </cell>
          <cell r="AE156" t="str">
            <v>Online</v>
          </cell>
          <cell r="AF156" t="str">
            <v>Yes</v>
          </cell>
          <cell r="AG156" t="str">
            <v>PARTRIDGE SHARNE</v>
          </cell>
          <cell r="AH156">
            <v>39</v>
          </cell>
          <cell r="AI156" t="str">
            <v>*</v>
          </cell>
        </row>
        <row r="157">
          <cell r="A157">
            <v>511960</v>
          </cell>
          <cell r="B157" t="str">
            <v/>
          </cell>
          <cell r="C157" t="str">
            <v>patrick.h.peacock@gmail.com</v>
          </cell>
          <cell r="D157" t="str">
            <v>Mr</v>
          </cell>
          <cell r="E157" t="str">
            <v>Patrick</v>
          </cell>
          <cell r="F157" t="str">
            <v>Peacock</v>
          </cell>
          <cell r="G157" t="str">
            <v>parkrun</v>
          </cell>
          <cell r="H157" t="str">
            <v/>
          </cell>
          <cell r="I157" t="str">
            <v>Townsville Road Runners</v>
          </cell>
          <cell r="J157" t="str">
            <v>TRR</v>
          </cell>
          <cell r="K157" t="str">
            <v>Athletics North Queensland</v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>
            <v>402330939</v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>6 Sotelo Street</v>
          </cell>
          <cell r="W157" t="str">
            <v/>
          </cell>
          <cell r="X157" t="str">
            <v>Cranbrook</v>
          </cell>
          <cell r="Y157" t="str">
            <v>Queensland</v>
          </cell>
          <cell r="Z157">
            <v>4814</v>
          </cell>
          <cell r="AA157" t="str">
            <v>Australia</v>
          </cell>
          <cell r="AB157" t="str">
            <v/>
          </cell>
          <cell r="AC157" t="str">
            <v>06/10/1987</v>
          </cell>
          <cell r="AD157" t="str">
            <v>Male</v>
          </cell>
          <cell r="AE157" t="str">
            <v>Active</v>
          </cell>
          <cell r="AF157" t="str">
            <v>Yes</v>
          </cell>
          <cell r="AG157" t="str">
            <v>PEACOCK PATRICK</v>
          </cell>
          <cell r="AH157">
            <v>30</v>
          </cell>
          <cell r="AI157" t="str">
            <v>*</v>
          </cell>
        </row>
        <row r="158">
          <cell r="A158">
            <v>756072</v>
          </cell>
          <cell r="B158" t="str">
            <v/>
          </cell>
          <cell r="C158" t="str">
            <v>krosepearson@gmail.com</v>
          </cell>
          <cell r="D158" t="str">
            <v>Miss</v>
          </cell>
          <cell r="E158" t="str">
            <v>KRYSTAL</v>
          </cell>
          <cell r="F158" t="str">
            <v>PEARSON</v>
          </cell>
          <cell r="G158" t="str">
            <v>Running Works</v>
          </cell>
          <cell r="H158" t="str">
            <v/>
          </cell>
          <cell r="I158" t="str">
            <v>Townsville Road Runners</v>
          </cell>
          <cell r="J158" t="str">
            <v>TRR</v>
          </cell>
          <cell r="K158" t="str">
            <v>Athletics North Queensland</v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>
            <v>481329310</v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>20 Sheperd Circuit</v>
          </cell>
          <cell r="W158" t="str">
            <v/>
          </cell>
          <cell r="X158" t="str">
            <v>Kirwan</v>
          </cell>
          <cell r="Y158" t="str">
            <v>Queensland</v>
          </cell>
          <cell r="Z158">
            <v>4817</v>
          </cell>
          <cell r="AA158" t="str">
            <v>Australia</v>
          </cell>
          <cell r="AB158" t="str">
            <v/>
          </cell>
          <cell r="AC158" t="str">
            <v>02/03/1987</v>
          </cell>
          <cell r="AD158" t="str">
            <v>Female</v>
          </cell>
          <cell r="AE158" t="str">
            <v>Active</v>
          </cell>
          <cell r="AF158" t="str">
            <v>Yes</v>
          </cell>
          <cell r="AG158" t="str">
            <v>PEARSON KRYSTAL</v>
          </cell>
          <cell r="AH158">
            <v>30</v>
          </cell>
          <cell r="AI158" t="str">
            <v>*</v>
          </cell>
        </row>
        <row r="159">
          <cell r="A159">
            <v>402810</v>
          </cell>
          <cell r="B159" t="str">
            <v/>
          </cell>
          <cell r="C159" t="str">
            <v>hap1010@hotmail.com</v>
          </cell>
          <cell r="D159" t="str">
            <v>Mrs</v>
          </cell>
          <cell r="E159" t="str">
            <v>Hailey</v>
          </cell>
          <cell r="F159" t="str">
            <v>Peluchetti</v>
          </cell>
          <cell r="G159" t="str">
            <v/>
          </cell>
          <cell r="H159" t="str">
            <v/>
          </cell>
          <cell r="I159" t="str">
            <v>Townsville Road Runners</v>
          </cell>
          <cell r="J159" t="str">
            <v>TRR</v>
          </cell>
          <cell r="K159" t="str">
            <v>Athletics North Queensland</v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>
            <v>438563357</v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>18 Springbrook Parade</v>
          </cell>
          <cell r="W159" t="str">
            <v/>
          </cell>
          <cell r="X159" t="str">
            <v>Idalia</v>
          </cell>
          <cell r="Y159" t="str">
            <v>Queensland</v>
          </cell>
          <cell r="Z159">
            <v>4811</v>
          </cell>
          <cell r="AA159" t="str">
            <v>Australia</v>
          </cell>
          <cell r="AB159" t="str">
            <v/>
          </cell>
          <cell r="AC159" t="str">
            <v>01/11/1983</v>
          </cell>
          <cell r="AD159" t="str">
            <v>Female</v>
          </cell>
          <cell r="AE159" t="str">
            <v>Active</v>
          </cell>
          <cell r="AF159" t="str">
            <v>Yes</v>
          </cell>
          <cell r="AG159" t="str">
            <v>PELUCHETTI HAILEY</v>
          </cell>
          <cell r="AH159">
            <v>34</v>
          </cell>
          <cell r="AI159" t="str">
            <v>*</v>
          </cell>
        </row>
        <row r="160">
          <cell r="A160">
            <v>817366</v>
          </cell>
          <cell r="B160" t="str">
            <v/>
          </cell>
          <cell r="C160" t="str">
            <v>g.pemberton@outlook.com</v>
          </cell>
          <cell r="D160" t="str">
            <v>Mr</v>
          </cell>
          <cell r="E160" t="str">
            <v>Graham</v>
          </cell>
          <cell r="F160" t="str">
            <v>Pemberton</v>
          </cell>
          <cell r="G160" t="str">
            <v/>
          </cell>
          <cell r="H160" t="str">
            <v/>
          </cell>
          <cell r="I160" t="str">
            <v>Townsville Road Runners</v>
          </cell>
          <cell r="J160" t="str">
            <v>TRR</v>
          </cell>
          <cell r="K160" t="str">
            <v>Athletics North Queensland</v>
          </cell>
          <cell r="L160" t="str">
            <v/>
          </cell>
          <cell r="M160">
            <v>477728781</v>
          </cell>
          <cell r="N160" t="str">
            <v/>
          </cell>
          <cell r="O160" t="str">
            <v/>
          </cell>
          <cell r="P160" t="str">
            <v/>
          </cell>
          <cell r="Q160">
            <v>477728781</v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>2 benalla road</v>
          </cell>
          <cell r="W160" t="str">
            <v/>
          </cell>
          <cell r="X160" t="str">
            <v>oak valley</v>
          </cell>
          <cell r="Y160" t="str">
            <v>Queensland</v>
          </cell>
          <cell r="Z160">
            <v>4811</v>
          </cell>
          <cell r="AA160" t="str">
            <v>Australia</v>
          </cell>
          <cell r="AB160" t="str">
            <v/>
          </cell>
          <cell r="AC160" t="str">
            <v>22/12/2017</v>
          </cell>
          <cell r="AD160" t="str">
            <v>Male</v>
          </cell>
          <cell r="AE160" t="str">
            <v>Active</v>
          </cell>
          <cell r="AF160" t="str">
            <v>Yes</v>
          </cell>
          <cell r="AG160" t="str">
            <v>PEMBERTON GRAHAM</v>
          </cell>
          <cell r="AH160">
            <v>0</v>
          </cell>
          <cell r="AI160" t="str">
            <v>*</v>
          </cell>
        </row>
        <row r="161">
          <cell r="A161">
            <v>865063</v>
          </cell>
          <cell r="B161" t="str">
            <v/>
          </cell>
          <cell r="C161" t="str">
            <v>pamela.pemberton@nwrh.com.au</v>
          </cell>
          <cell r="D161" t="str">
            <v>Mrs</v>
          </cell>
          <cell r="E161" t="str">
            <v>Pamela</v>
          </cell>
          <cell r="F161" t="str">
            <v>Pemberton</v>
          </cell>
          <cell r="G161" t="str">
            <v/>
          </cell>
          <cell r="H161" t="str">
            <v/>
          </cell>
          <cell r="I161" t="str">
            <v>Townsville Road Runners</v>
          </cell>
          <cell r="J161" t="str">
            <v>TRR</v>
          </cell>
          <cell r="K161" t="str">
            <v>Athletics North Queensland</v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>
            <v>408063264</v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>2 benalla Road</v>
          </cell>
          <cell r="W161" t="str">
            <v/>
          </cell>
          <cell r="X161" t="str">
            <v>Oak Valley</v>
          </cell>
          <cell r="Y161" t="str">
            <v>Queensland</v>
          </cell>
          <cell r="Z161">
            <v>4811</v>
          </cell>
          <cell r="AA161" t="str">
            <v>Australia</v>
          </cell>
          <cell r="AB161" t="str">
            <v/>
          </cell>
          <cell r="AC161" t="str">
            <v>26/03/1967</v>
          </cell>
          <cell r="AD161" t="str">
            <v>Female</v>
          </cell>
          <cell r="AE161" t="str">
            <v>Active</v>
          </cell>
          <cell r="AF161" t="str">
            <v>Yes</v>
          </cell>
          <cell r="AG161" t="str">
            <v>PEMBERTON PAMELA</v>
          </cell>
          <cell r="AH161">
            <v>50</v>
          </cell>
          <cell r="AI161" t="str">
            <v>*</v>
          </cell>
        </row>
        <row r="162">
          <cell r="A162">
            <v>885013</v>
          </cell>
          <cell r="B162" t="str">
            <v/>
          </cell>
          <cell r="C162" t="str">
            <v>artibai40@hotmail.com</v>
          </cell>
          <cell r="D162" t="str">
            <v>Mr</v>
          </cell>
          <cell r="E162" t="str">
            <v>David</v>
          </cell>
          <cell r="F162" t="str">
            <v>Phillips</v>
          </cell>
          <cell r="G162" t="str">
            <v/>
          </cell>
          <cell r="H162" t="str">
            <v/>
          </cell>
          <cell r="I162" t="str">
            <v>Townsville Road Runners</v>
          </cell>
          <cell r="J162" t="str">
            <v>TRR</v>
          </cell>
          <cell r="K162" t="str">
            <v>Athletics North Queensland</v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>
            <v>429804366</v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>3 Ti'Tree Court</v>
          </cell>
          <cell r="W162" t="str">
            <v/>
          </cell>
          <cell r="X162" t="str">
            <v>Nome</v>
          </cell>
          <cell r="Y162" t="str">
            <v>Queensland</v>
          </cell>
          <cell r="Z162">
            <v>4816</v>
          </cell>
          <cell r="AA162" t="str">
            <v>Australia</v>
          </cell>
          <cell r="AB162" t="str">
            <v/>
          </cell>
          <cell r="AC162" t="str">
            <v>12/05/1963</v>
          </cell>
          <cell r="AD162" t="str">
            <v>Male</v>
          </cell>
          <cell r="AE162" t="str">
            <v>Active</v>
          </cell>
          <cell r="AF162" t="str">
            <v>Yes</v>
          </cell>
          <cell r="AG162" t="str">
            <v>PHILLIPS DAVID</v>
          </cell>
          <cell r="AH162">
            <v>54</v>
          </cell>
          <cell r="AI162" t="str">
            <v>*</v>
          </cell>
        </row>
        <row r="163">
          <cell r="A163">
            <v>852379</v>
          </cell>
          <cell r="B163" t="str">
            <v/>
          </cell>
          <cell r="C163" t="str">
            <v>1regitpl@gmail.com</v>
          </cell>
          <cell r="D163" t="str">
            <v>Mr</v>
          </cell>
          <cell r="E163" t="str">
            <v>Lawrence</v>
          </cell>
          <cell r="F163" t="str">
            <v>Poletto</v>
          </cell>
          <cell r="G163" t="str">
            <v/>
          </cell>
          <cell r="H163" t="str">
            <v/>
          </cell>
          <cell r="I163" t="str">
            <v>Townsville Road Runners</v>
          </cell>
          <cell r="J163" t="str">
            <v>TRR</v>
          </cell>
          <cell r="K163" t="str">
            <v>Athletics North Queensland</v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>
            <v>448086564</v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>57 Sanctuary Drive,</v>
          </cell>
          <cell r="W163" t="str">
            <v/>
          </cell>
          <cell r="X163" t="str">
            <v>Idalia</v>
          </cell>
          <cell r="Y163" t="str">
            <v>Queensland</v>
          </cell>
          <cell r="Z163">
            <v>4811</v>
          </cell>
          <cell r="AA163" t="str">
            <v>Australia</v>
          </cell>
          <cell r="AB163" t="str">
            <v/>
          </cell>
          <cell r="AC163" t="str">
            <v>03/07/1972</v>
          </cell>
          <cell r="AD163" t="str">
            <v>Male</v>
          </cell>
          <cell r="AE163" t="str">
            <v>Active</v>
          </cell>
          <cell r="AF163" t="str">
            <v>Yes</v>
          </cell>
          <cell r="AG163" t="str">
            <v>POLETTO LAWRENCE</v>
          </cell>
          <cell r="AH163">
            <v>45</v>
          </cell>
          <cell r="AI163" t="str">
            <v>*</v>
          </cell>
        </row>
        <row r="164">
          <cell r="A164">
            <v>894050</v>
          </cell>
          <cell r="B164" t="str">
            <v/>
          </cell>
          <cell r="C164" t="str">
            <v>ppric10@eq.edu.au</v>
          </cell>
          <cell r="D164" t="str">
            <v>Mrs</v>
          </cell>
          <cell r="E164" t="str">
            <v>Pamela</v>
          </cell>
          <cell r="F164" t="str">
            <v>Prichard</v>
          </cell>
          <cell r="G164" t="str">
            <v/>
          </cell>
          <cell r="H164" t="str">
            <v/>
          </cell>
          <cell r="I164" t="str">
            <v>Townsville Road Runners</v>
          </cell>
          <cell r="J164" t="str">
            <v>TRR</v>
          </cell>
          <cell r="K164" t="str">
            <v>Athletics North Queensland</v>
          </cell>
          <cell r="L164">
            <v>7</v>
          </cell>
          <cell r="M164">
            <v>47703190</v>
          </cell>
          <cell r="N164" t="str">
            <v/>
          </cell>
          <cell r="O164" t="str">
            <v/>
          </cell>
          <cell r="P164" t="str">
            <v/>
          </cell>
          <cell r="Q164">
            <v>417006943</v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>264 Flinders Highway</v>
          </cell>
          <cell r="W164" t="str">
            <v/>
          </cell>
          <cell r="X164" t="str">
            <v>Charters Towers</v>
          </cell>
          <cell r="Y164" t="str">
            <v>Queensland</v>
          </cell>
          <cell r="Z164">
            <v>4820</v>
          </cell>
          <cell r="AA164" t="str">
            <v>Australia</v>
          </cell>
          <cell r="AB164" t="str">
            <v/>
          </cell>
          <cell r="AC164" t="str">
            <v>29/12/1971</v>
          </cell>
          <cell r="AD164" t="str">
            <v>Female</v>
          </cell>
          <cell r="AE164" t="str">
            <v>Online</v>
          </cell>
          <cell r="AF164" t="str">
            <v>Yes</v>
          </cell>
          <cell r="AG164" t="str">
            <v>PRICHARD PAMELA</v>
          </cell>
          <cell r="AH164">
            <v>46</v>
          </cell>
          <cell r="AI164" t="str">
            <v>*</v>
          </cell>
        </row>
        <row r="165">
          <cell r="A165">
            <v>402891</v>
          </cell>
          <cell r="B165" t="str">
            <v/>
          </cell>
          <cell r="C165" t="str">
            <v>michael.punshon@bigpond.com</v>
          </cell>
          <cell r="D165" t="str">
            <v>Mr</v>
          </cell>
          <cell r="E165" t="str">
            <v>MICHAEL</v>
          </cell>
          <cell r="F165" t="str">
            <v>PUNSHON</v>
          </cell>
          <cell r="G165" t="str">
            <v/>
          </cell>
          <cell r="H165" t="str">
            <v/>
          </cell>
          <cell r="I165" t="str">
            <v>Townsville Road Runners</v>
          </cell>
          <cell r="J165" t="str">
            <v>TRR</v>
          </cell>
          <cell r="K165" t="str">
            <v>Athletics North Queensland</v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>0414 453115</v>
          </cell>
          <cell r="R165" t="str">
            <v/>
          </cell>
          <cell r="S165" t="str">
            <v/>
          </cell>
          <cell r="T165">
            <v>7</v>
          </cell>
          <cell r="U165">
            <v>47747387</v>
          </cell>
          <cell r="V165" t="str">
            <v>26 CORELLA CRESCENT</v>
          </cell>
          <cell r="W165" t="str">
            <v/>
          </cell>
          <cell r="X165" t="str">
            <v>MOUNT LOUISA</v>
          </cell>
          <cell r="Y165" t="str">
            <v>Queensland</v>
          </cell>
          <cell r="Z165">
            <v>4814</v>
          </cell>
          <cell r="AA165" t="str">
            <v>Australia</v>
          </cell>
          <cell r="AB165" t="str">
            <v/>
          </cell>
          <cell r="AC165" t="str">
            <v>13/02/1961</v>
          </cell>
          <cell r="AD165" t="str">
            <v>Male</v>
          </cell>
          <cell r="AE165" t="str">
            <v>Active</v>
          </cell>
          <cell r="AF165" t="str">
            <v>Yes</v>
          </cell>
          <cell r="AG165" t="str">
            <v>PUNSHON MICHAEL</v>
          </cell>
          <cell r="AH165">
            <v>56</v>
          </cell>
          <cell r="AI165" t="str">
            <v>*</v>
          </cell>
        </row>
        <row r="166">
          <cell r="A166">
            <v>402757</v>
          </cell>
          <cell r="B166" t="str">
            <v/>
          </cell>
          <cell r="C166" t="str">
            <v>dan.r@bigpond.net.au</v>
          </cell>
          <cell r="D166" t="str">
            <v>Mr</v>
          </cell>
          <cell r="E166" t="str">
            <v>Dan</v>
          </cell>
          <cell r="F166" t="str">
            <v>Reynolds</v>
          </cell>
          <cell r="G166" t="str">
            <v/>
          </cell>
          <cell r="H166" t="str">
            <v/>
          </cell>
          <cell r="I166" t="str">
            <v>Townsville Road Runners</v>
          </cell>
          <cell r="J166" t="str">
            <v>TRR</v>
          </cell>
          <cell r="K166" t="str">
            <v>Athletics North Queensland</v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>
            <v>423350791</v>
          </cell>
          <cell r="R166" t="str">
            <v/>
          </cell>
          <cell r="S166" t="str">
            <v/>
          </cell>
          <cell r="T166">
            <v>7</v>
          </cell>
          <cell r="U166">
            <v>47714604</v>
          </cell>
          <cell r="V166" t="str">
            <v>7/6 HALE ST</v>
          </cell>
          <cell r="W166" t="str">
            <v/>
          </cell>
          <cell r="X166" t="str">
            <v>Townsville</v>
          </cell>
          <cell r="Y166" t="str">
            <v>Qld</v>
          </cell>
          <cell r="Z166">
            <v>4810</v>
          </cell>
          <cell r="AA166" t="str">
            <v>Australia</v>
          </cell>
          <cell r="AB166" t="str">
            <v/>
          </cell>
          <cell r="AC166" t="str">
            <v>11/10/1964</v>
          </cell>
          <cell r="AD166" t="str">
            <v>Male</v>
          </cell>
          <cell r="AE166" t="str">
            <v>Active</v>
          </cell>
          <cell r="AF166" t="str">
            <v>Yes</v>
          </cell>
          <cell r="AG166" t="str">
            <v>REYNOLDS DAN</v>
          </cell>
          <cell r="AH166">
            <v>53</v>
          </cell>
          <cell r="AI166" t="str">
            <v>*</v>
          </cell>
        </row>
        <row r="167">
          <cell r="A167">
            <v>402937</v>
          </cell>
          <cell r="B167" t="str">
            <v/>
          </cell>
          <cell r="C167" t="str">
            <v>richk@westnet.com.au</v>
          </cell>
          <cell r="D167" t="str">
            <v>Mr</v>
          </cell>
          <cell r="E167" t="str">
            <v>Keith</v>
          </cell>
          <cell r="F167" t="str">
            <v>Rich</v>
          </cell>
          <cell r="G167" t="str">
            <v/>
          </cell>
          <cell r="H167" t="str">
            <v/>
          </cell>
          <cell r="I167" t="str">
            <v>Townsville Road Runners</v>
          </cell>
          <cell r="J167" t="str">
            <v>TRR</v>
          </cell>
          <cell r="K167" t="str">
            <v>Athletics North Queensland</v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>
            <v>438795254</v>
          </cell>
          <cell r="R167">
            <v>7</v>
          </cell>
          <cell r="S167">
            <v>44334653</v>
          </cell>
          <cell r="T167">
            <v>7</v>
          </cell>
          <cell r="U167">
            <v>47210706</v>
          </cell>
          <cell r="V167" t="str">
            <v>Unit 708</v>
          </cell>
          <cell r="W167" t="str">
            <v>69-77 Palmer St.</v>
          </cell>
          <cell r="X167" t="str">
            <v>South Townsville</v>
          </cell>
          <cell r="Y167" t="str">
            <v>Queensland</v>
          </cell>
          <cell r="Z167">
            <v>4810</v>
          </cell>
          <cell r="AA167" t="str">
            <v>Australia</v>
          </cell>
          <cell r="AB167" t="str">
            <v>Radiographer</v>
          </cell>
          <cell r="AC167" t="str">
            <v>15/04/1957</v>
          </cell>
          <cell r="AD167" t="str">
            <v>Male</v>
          </cell>
          <cell r="AE167" t="str">
            <v>Active</v>
          </cell>
          <cell r="AF167" t="str">
            <v>Yes</v>
          </cell>
          <cell r="AG167" t="str">
            <v>RICH KEITH</v>
          </cell>
          <cell r="AH167">
            <v>60</v>
          </cell>
          <cell r="AI167" t="str">
            <v>*</v>
          </cell>
        </row>
        <row r="168">
          <cell r="A168">
            <v>402892</v>
          </cell>
          <cell r="B168" t="str">
            <v/>
          </cell>
          <cell r="C168" t="str">
            <v>michael.rubenach@jcu.edu.au</v>
          </cell>
          <cell r="D168" t="str">
            <v>Mr</v>
          </cell>
          <cell r="E168" t="str">
            <v>Mike</v>
          </cell>
          <cell r="F168" t="str">
            <v>Rubenach</v>
          </cell>
          <cell r="G168" t="str">
            <v/>
          </cell>
          <cell r="H168" t="str">
            <v/>
          </cell>
          <cell r="I168" t="str">
            <v>Townsville Road Runners</v>
          </cell>
          <cell r="J168" t="str">
            <v>TRR</v>
          </cell>
          <cell r="K168" t="str">
            <v>Athletics North Queensland</v>
          </cell>
          <cell r="L168">
            <v>7</v>
          </cell>
          <cell r="M168">
            <v>47797480</v>
          </cell>
          <cell r="N168" t="str">
            <v/>
          </cell>
          <cell r="O168" t="str">
            <v/>
          </cell>
          <cell r="P168" t="str">
            <v/>
          </cell>
          <cell r="Q168">
            <v>459222050</v>
          </cell>
          <cell r="R168" t="str">
            <v/>
          </cell>
          <cell r="S168" t="str">
            <v/>
          </cell>
          <cell r="T168">
            <v>7</v>
          </cell>
          <cell r="U168">
            <v>47797480</v>
          </cell>
          <cell r="V168" t="str">
            <v>7 Bruce Ct</v>
          </cell>
          <cell r="W168" t="str">
            <v/>
          </cell>
          <cell r="X168" t="str">
            <v>Douglas</v>
          </cell>
          <cell r="Y168" t="str">
            <v>Queensland</v>
          </cell>
          <cell r="Z168">
            <v>4814</v>
          </cell>
          <cell r="AA168" t="str">
            <v>Australia</v>
          </cell>
          <cell r="AB168" t="str">
            <v>retired</v>
          </cell>
          <cell r="AC168" t="str">
            <v>08/03/1945</v>
          </cell>
          <cell r="AD168" t="str">
            <v>Male</v>
          </cell>
          <cell r="AE168" t="str">
            <v>Active</v>
          </cell>
          <cell r="AF168" t="str">
            <v>Yes</v>
          </cell>
          <cell r="AG168" t="str">
            <v>RUBENACH MIKE</v>
          </cell>
          <cell r="AH168">
            <v>72</v>
          </cell>
          <cell r="AI168" t="str">
            <v>*</v>
          </cell>
        </row>
        <row r="169">
          <cell r="A169">
            <v>402991</v>
          </cell>
          <cell r="B169" t="str">
            <v/>
          </cell>
          <cell r="C169" t="str">
            <v>trish@cirelectrical.com.au</v>
          </cell>
          <cell r="D169" t="str">
            <v>Mrs</v>
          </cell>
          <cell r="E169" t="str">
            <v>Trish</v>
          </cell>
          <cell r="F169" t="str">
            <v>Rutherford</v>
          </cell>
          <cell r="G169" t="str">
            <v/>
          </cell>
          <cell r="H169" t="str">
            <v/>
          </cell>
          <cell r="I169" t="str">
            <v>Townsville Road Runners</v>
          </cell>
          <cell r="J169" t="str">
            <v>TRR</v>
          </cell>
          <cell r="K169" t="str">
            <v>Athletics North Queensland</v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>0431 310027</v>
          </cell>
          <cell r="R169" t="str">
            <v/>
          </cell>
          <cell r="S169" t="str">
            <v/>
          </cell>
          <cell r="T169">
            <v>747</v>
          </cell>
          <cell r="U169">
            <v>238336</v>
          </cell>
          <cell r="V169" t="str">
            <v>PO Box 272</v>
          </cell>
          <cell r="W169" t="str">
            <v/>
          </cell>
          <cell r="X169" t="str">
            <v>Thuringowa BC</v>
          </cell>
          <cell r="Y169" t="str">
            <v>Queensland</v>
          </cell>
          <cell r="Z169">
            <v>4817</v>
          </cell>
          <cell r="AA169" t="str">
            <v>Australia</v>
          </cell>
          <cell r="AB169" t="str">
            <v/>
          </cell>
          <cell r="AC169" t="str">
            <v>07/03/1970</v>
          </cell>
          <cell r="AD169" t="str">
            <v>Female</v>
          </cell>
          <cell r="AE169" t="str">
            <v>Active</v>
          </cell>
          <cell r="AF169" t="str">
            <v>Yes</v>
          </cell>
          <cell r="AG169" t="str">
            <v>RUTHERFORD TRISH</v>
          </cell>
          <cell r="AH169">
            <v>47</v>
          </cell>
          <cell r="AI169" t="str">
            <v>*</v>
          </cell>
        </row>
        <row r="170">
          <cell r="A170">
            <v>402724</v>
          </cell>
          <cell r="B170" t="str">
            <v/>
          </cell>
          <cell r="C170" t="str">
            <v>blackbrutus@bigpond.com</v>
          </cell>
          <cell r="D170" t="str">
            <v>Mr</v>
          </cell>
          <cell r="E170" t="str">
            <v>Colin</v>
          </cell>
          <cell r="F170" t="str">
            <v>Ryan</v>
          </cell>
          <cell r="G170" t="str">
            <v/>
          </cell>
          <cell r="H170" t="str">
            <v/>
          </cell>
          <cell r="I170" t="str">
            <v>Townsville Road Runners</v>
          </cell>
          <cell r="J170" t="str">
            <v>TRR</v>
          </cell>
          <cell r="K170" t="str">
            <v>Athletics North Queensland</v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>0419 709 156</v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>42 Corveth St</v>
          </cell>
          <cell r="W170" t="str">
            <v/>
          </cell>
          <cell r="X170" t="str">
            <v>Thuringowa</v>
          </cell>
          <cell r="Y170" t="str">
            <v>QLD</v>
          </cell>
          <cell r="Z170">
            <v>4817</v>
          </cell>
          <cell r="AA170" t="str">
            <v>Australia</v>
          </cell>
          <cell r="AB170" t="str">
            <v/>
          </cell>
          <cell r="AC170" t="str">
            <v>15/10/1955</v>
          </cell>
          <cell r="AD170" t="str">
            <v>Male</v>
          </cell>
          <cell r="AE170" t="str">
            <v>Active</v>
          </cell>
          <cell r="AF170" t="str">
            <v>Yes</v>
          </cell>
          <cell r="AG170" t="str">
            <v>RYAN COLIN</v>
          </cell>
          <cell r="AH170">
            <v>62</v>
          </cell>
          <cell r="AI170" t="str">
            <v>*</v>
          </cell>
        </row>
        <row r="171">
          <cell r="A171">
            <v>881874</v>
          </cell>
          <cell r="B171">
            <v>854389</v>
          </cell>
          <cell r="C171" t="str">
            <v>sabesanvs@bigpond.com</v>
          </cell>
          <cell r="D171" t="str">
            <v>Mr</v>
          </cell>
          <cell r="E171" t="str">
            <v>Sabe</v>
          </cell>
          <cell r="F171" t="str">
            <v>Sabesan</v>
          </cell>
          <cell r="G171" t="str">
            <v/>
          </cell>
          <cell r="H171" t="str">
            <v/>
          </cell>
          <cell r="I171" t="str">
            <v>Townsville Road Runners</v>
          </cell>
          <cell r="J171" t="str">
            <v>TRR</v>
          </cell>
          <cell r="K171" t="str">
            <v>Athletics North Queensland</v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>
            <v>447055042</v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>13, Nowranie Court</v>
          </cell>
          <cell r="W171" t="str">
            <v/>
          </cell>
          <cell r="X171" t="str">
            <v>Annandale</v>
          </cell>
          <cell r="Y171" t="str">
            <v>Queensland</v>
          </cell>
          <cell r="Z171">
            <v>4814</v>
          </cell>
          <cell r="AA171" t="str">
            <v>Australia</v>
          </cell>
          <cell r="AB171" t="str">
            <v/>
          </cell>
          <cell r="AC171" t="str">
            <v>24/09/1968</v>
          </cell>
          <cell r="AD171" t="str">
            <v>Male</v>
          </cell>
          <cell r="AE171" t="str">
            <v>Active</v>
          </cell>
          <cell r="AF171" t="str">
            <v>Yes</v>
          </cell>
          <cell r="AG171" t="str">
            <v>SABESAN SABE</v>
          </cell>
          <cell r="AH171">
            <v>49</v>
          </cell>
          <cell r="AI171" t="str">
            <v>*</v>
          </cell>
        </row>
        <row r="172">
          <cell r="A172">
            <v>854389</v>
          </cell>
          <cell r="B172" t="str">
            <v/>
          </cell>
          <cell r="C172" t="str">
            <v>sabesanvs@bigpond.com</v>
          </cell>
          <cell r="D172" t="str">
            <v>Mrs</v>
          </cell>
          <cell r="E172" t="str">
            <v>Vana</v>
          </cell>
          <cell r="F172" t="str">
            <v>Sabesan</v>
          </cell>
          <cell r="G172" t="str">
            <v/>
          </cell>
          <cell r="H172" t="str">
            <v/>
          </cell>
          <cell r="I172" t="str">
            <v>Townsville Road Runners</v>
          </cell>
          <cell r="J172" t="str">
            <v>TRR</v>
          </cell>
          <cell r="K172" t="str">
            <v>Athletics North Queensland</v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>
            <v>447055042</v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>13, Nowranie Court</v>
          </cell>
          <cell r="W172" t="str">
            <v/>
          </cell>
          <cell r="X172" t="str">
            <v>Annandale</v>
          </cell>
          <cell r="Y172" t="str">
            <v>Queensland</v>
          </cell>
          <cell r="Z172">
            <v>4814</v>
          </cell>
          <cell r="AA172" t="str">
            <v>Australia</v>
          </cell>
          <cell r="AB172" t="str">
            <v/>
          </cell>
          <cell r="AC172" t="str">
            <v>24/08/1970</v>
          </cell>
          <cell r="AD172" t="str">
            <v>Female</v>
          </cell>
          <cell r="AE172" t="str">
            <v>Active</v>
          </cell>
          <cell r="AF172" t="str">
            <v>Yes</v>
          </cell>
          <cell r="AG172" t="str">
            <v>SABESAN VANA</v>
          </cell>
          <cell r="AH172">
            <v>47</v>
          </cell>
          <cell r="AI172" t="str">
            <v>*</v>
          </cell>
        </row>
        <row r="173">
          <cell r="A173">
            <v>833242</v>
          </cell>
          <cell r="B173">
            <v>401942</v>
          </cell>
          <cell r="C173" t="str">
            <v>vivandkeith@hotmail.com</v>
          </cell>
          <cell r="D173" t="str">
            <v>Mr</v>
          </cell>
          <cell r="E173" t="str">
            <v>Keith</v>
          </cell>
          <cell r="F173" t="str">
            <v>Scandlyn</v>
          </cell>
          <cell r="G173" t="str">
            <v/>
          </cell>
          <cell r="H173" t="str">
            <v/>
          </cell>
          <cell r="I173" t="str">
            <v>Townsville Road Runners</v>
          </cell>
          <cell r="J173" t="str">
            <v>TRR</v>
          </cell>
          <cell r="K173" t="str">
            <v>Athletics North Queensland</v>
          </cell>
          <cell r="L173">
            <v>427</v>
          </cell>
          <cell r="M173">
            <v>639147</v>
          </cell>
          <cell r="N173" t="str">
            <v/>
          </cell>
          <cell r="O173" t="str">
            <v/>
          </cell>
          <cell r="P173" t="str">
            <v/>
          </cell>
          <cell r="Q173">
            <v>427639147</v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>2 friarbird ave</v>
          </cell>
          <cell r="W173" t="str">
            <v>Bohle plains</v>
          </cell>
          <cell r="X173" t="str">
            <v>Townsville</v>
          </cell>
          <cell r="Y173" t="str">
            <v>Queensland</v>
          </cell>
          <cell r="Z173">
            <v>4817</v>
          </cell>
          <cell r="AA173" t="str">
            <v>Australia</v>
          </cell>
          <cell r="AB173" t="str">
            <v/>
          </cell>
          <cell r="AC173" t="str">
            <v>22/05/1954</v>
          </cell>
          <cell r="AD173" t="str">
            <v>Male</v>
          </cell>
          <cell r="AE173" t="str">
            <v>Active</v>
          </cell>
          <cell r="AF173" t="str">
            <v>Yes</v>
          </cell>
          <cell r="AG173" t="str">
            <v>SCANDLYN KEITH</v>
          </cell>
          <cell r="AH173">
            <v>63</v>
          </cell>
          <cell r="AI173" t="str">
            <v>*</v>
          </cell>
        </row>
        <row r="174">
          <cell r="A174">
            <v>509646</v>
          </cell>
          <cell r="B174">
            <v>401942</v>
          </cell>
          <cell r="C174" t="str">
            <v>vivandkeith@hotmail.com</v>
          </cell>
          <cell r="D174" t="str">
            <v>Mrs</v>
          </cell>
          <cell r="E174" t="str">
            <v>Viv</v>
          </cell>
          <cell r="F174" t="str">
            <v>Scandlyn</v>
          </cell>
          <cell r="G174" t="str">
            <v/>
          </cell>
          <cell r="H174" t="str">
            <v/>
          </cell>
          <cell r="I174" t="str">
            <v>Townsville Road Runners</v>
          </cell>
          <cell r="J174" t="str">
            <v>TRR</v>
          </cell>
          <cell r="K174" t="str">
            <v>Athletics North Queensland</v>
          </cell>
          <cell r="L174">
            <v>427</v>
          </cell>
          <cell r="M174">
            <v>639147</v>
          </cell>
          <cell r="N174" t="str">
            <v/>
          </cell>
          <cell r="O174" t="str">
            <v/>
          </cell>
          <cell r="P174" t="str">
            <v/>
          </cell>
          <cell r="Q174">
            <v>427639147</v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>2 friarbird ave</v>
          </cell>
          <cell r="W174" t="str">
            <v>Bohle plains</v>
          </cell>
          <cell r="X174" t="str">
            <v>Townsville</v>
          </cell>
          <cell r="Y174" t="str">
            <v>Queensland</v>
          </cell>
          <cell r="Z174">
            <v>4817</v>
          </cell>
          <cell r="AA174" t="str">
            <v>Australia</v>
          </cell>
          <cell r="AB174" t="str">
            <v/>
          </cell>
          <cell r="AC174" t="str">
            <v>20/12/1957</v>
          </cell>
          <cell r="AD174" t="str">
            <v>Female</v>
          </cell>
          <cell r="AE174" t="str">
            <v>Active</v>
          </cell>
          <cell r="AF174" t="str">
            <v>Yes</v>
          </cell>
          <cell r="AG174" t="str">
            <v>SCANDLYN VIV</v>
          </cell>
          <cell r="AH174">
            <v>60</v>
          </cell>
          <cell r="AI174" t="str">
            <v>*</v>
          </cell>
        </row>
        <row r="175">
          <cell r="A175">
            <v>869744</v>
          </cell>
          <cell r="B175" t="str">
            <v/>
          </cell>
          <cell r="C175" t="str">
            <v>emma.schick@bigpond.com</v>
          </cell>
          <cell r="D175" t="str">
            <v>Miss</v>
          </cell>
          <cell r="E175" t="str">
            <v>Emma</v>
          </cell>
          <cell r="F175" t="str">
            <v>Schick</v>
          </cell>
          <cell r="G175" t="str">
            <v/>
          </cell>
          <cell r="H175" t="str">
            <v/>
          </cell>
          <cell r="I175" t="str">
            <v>Townsville Road Runners</v>
          </cell>
          <cell r="J175" t="str">
            <v>TRR</v>
          </cell>
          <cell r="K175" t="str">
            <v>Athletics North Queensland</v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>
            <v>414655510</v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>56 Keesing Road</v>
          </cell>
          <cell r="W175" t="str">
            <v/>
          </cell>
          <cell r="X175" t="str">
            <v>Douglas</v>
          </cell>
          <cell r="Y175" t="str">
            <v>Queensland</v>
          </cell>
          <cell r="Z175">
            <v>4814</v>
          </cell>
          <cell r="AA175" t="str">
            <v>Australia</v>
          </cell>
          <cell r="AB175" t="str">
            <v/>
          </cell>
          <cell r="AC175" t="str">
            <v>13/10/2005</v>
          </cell>
          <cell r="AD175" t="str">
            <v>Female</v>
          </cell>
          <cell r="AE175" t="str">
            <v>Active</v>
          </cell>
          <cell r="AF175" t="str">
            <v>Yes</v>
          </cell>
          <cell r="AG175" t="str">
            <v>SCHICK EMMA</v>
          </cell>
          <cell r="AH175">
            <v>12</v>
          </cell>
          <cell r="AI175" t="str">
            <v>*</v>
          </cell>
        </row>
        <row r="176">
          <cell r="A176">
            <v>869735</v>
          </cell>
          <cell r="B176" t="str">
            <v/>
          </cell>
          <cell r="C176" t="str">
            <v>gayle.schick@bigpond.com</v>
          </cell>
          <cell r="D176" t="str">
            <v>Mrs</v>
          </cell>
          <cell r="E176" t="str">
            <v>Gayle</v>
          </cell>
          <cell r="F176" t="str">
            <v>Schick</v>
          </cell>
          <cell r="G176" t="str">
            <v/>
          </cell>
          <cell r="H176" t="str">
            <v/>
          </cell>
          <cell r="I176" t="str">
            <v>Townsville Road Runners</v>
          </cell>
          <cell r="J176" t="str">
            <v>TRR</v>
          </cell>
          <cell r="K176" t="str">
            <v>Athletics North Queensland</v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>
            <v>421218914</v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>56 Keesing Road</v>
          </cell>
          <cell r="W176" t="str">
            <v/>
          </cell>
          <cell r="X176" t="str">
            <v>Douglas</v>
          </cell>
          <cell r="Y176" t="str">
            <v>Queensland</v>
          </cell>
          <cell r="Z176">
            <v>4814</v>
          </cell>
          <cell r="AA176" t="str">
            <v>Australia</v>
          </cell>
          <cell r="AB176" t="str">
            <v/>
          </cell>
          <cell r="AC176" t="str">
            <v>28/08/1975</v>
          </cell>
          <cell r="AD176" t="str">
            <v>Female</v>
          </cell>
          <cell r="AE176" t="str">
            <v>Active</v>
          </cell>
          <cell r="AF176" t="str">
            <v>Yes</v>
          </cell>
          <cell r="AG176" t="str">
            <v>SCHICK GAYLE</v>
          </cell>
          <cell r="AH176">
            <v>42</v>
          </cell>
          <cell r="AI176" t="str">
            <v>*</v>
          </cell>
        </row>
        <row r="177">
          <cell r="A177">
            <v>402807</v>
          </cell>
          <cell r="B177" t="str">
            <v/>
          </cell>
          <cell r="C177" t="str">
            <v>gschick3@bigpond.com</v>
          </cell>
          <cell r="D177" t="str">
            <v/>
          </cell>
          <cell r="E177" t="str">
            <v>GERARD</v>
          </cell>
          <cell r="F177" t="str">
            <v>SCHICK</v>
          </cell>
          <cell r="G177" t="str">
            <v/>
          </cell>
          <cell r="H177" t="str">
            <v/>
          </cell>
          <cell r="I177" t="str">
            <v>Townsville Road Runners</v>
          </cell>
          <cell r="J177" t="str">
            <v>TRR</v>
          </cell>
          <cell r="K177" t="str">
            <v>Athletics North Queensland</v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>
            <v>414655510</v>
          </cell>
          <cell r="R177" t="str">
            <v/>
          </cell>
          <cell r="S177" t="str">
            <v/>
          </cell>
          <cell r="T177">
            <v>7</v>
          </cell>
          <cell r="U177" t="str">
            <v/>
          </cell>
          <cell r="V177" t="str">
            <v>56 KEESING ROAD</v>
          </cell>
          <cell r="W177" t="str">
            <v/>
          </cell>
          <cell r="X177" t="str">
            <v>DOUGLAS</v>
          </cell>
          <cell r="Y177" t="str">
            <v>QLD</v>
          </cell>
          <cell r="Z177">
            <v>4812</v>
          </cell>
          <cell r="AA177" t="str">
            <v>Australia</v>
          </cell>
          <cell r="AB177" t="str">
            <v/>
          </cell>
          <cell r="AC177" t="str">
            <v>01/01/1970</v>
          </cell>
          <cell r="AD177" t="str">
            <v>Male</v>
          </cell>
          <cell r="AE177" t="str">
            <v>Active</v>
          </cell>
          <cell r="AF177" t="str">
            <v>Yes</v>
          </cell>
          <cell r="AG177" t="str">
            <v>SCHICK GERARD</v>
          </cell>
          <cell r="AH177">
            <v>48</v>
          </cell>
          <cell r="AI177" t="str">
            <v>*</v>
          </cell>
        </row>
        <row r="178">
          <cell r="A178">
            <v>869738</v>
          </cell>
          <cell r="B178" t="str">
            <v/>
          </cell>
          <cell r="C178" t="str">
            <v>max.schick@bigpond.com</v>
          </cell>
          <cell r="D178" t="str">
            <v>Master</v>
          </cell>
          <cell r="E178" t="str">
            <v>Max</v>
          </cell>
          <cell r="F178" t="str">
            <v>Schick</v>
          </cell>
          <cell r="G178" t="str">
            <v/>
          </cell>
          <cell r="H178" t="str">
            <v/>
          </cell>
          <cell r="I178" t="str">
            <v>Townsville Road Runners</v>
          </cell>
          <cell r="J178" t="str">
            <v>TRR</v>
          </cell>
          <cell r="K178" t="str">
            <v>Athletics North Queensland</v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>
            <v>414655510</v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>56 Keesing Road</v>
          </cell>
          <cell r="W178" t="str">
            <v/>
          </cell>
          <cell r="X178" t="str">
            <v>Douglas</v>
          </cell>
          <cell r="Y178" t="str">
            <v>Queensland</v>
          </cell>
          <cell r="Z178">
            <v>4814</v>
          </cell>
          <cell r="AA178" t="str">
            <v>Australia</v>
          </cell>
          <cell r="AB178" t="str">
            <v/>
          </cell>
          <cell r="AC178" t="str">
            <v>17/12/2006</v>
          </cell>
          <cell r="AD178" t="str">
            <v>Male</v>
          </cell>
          <cell r="AE178" t="str">
            <v>Active</v>
          </cell>
          <cell r="AF178" t="str">
            <v>Yes</v>
          </cell>
          <cell r="AG178" t="str">
            <v>SCHICK MAX</v>
          </cell>
          <cell r="AH178">
            <v>11</v>
          </cell>
          <cell r="AI178" t="str">
            <v>*</v>
          </cell>
        </row>
        <row r="179">
          <cell r="A179">
            <v>402963</v>
          </cell>
          <cell r="B179" t="str">
            <v/>
          </cell>
          <cell r="C179" t="str">
            <v>sonjaschonfeldtroy@exemail.com.au</v>
          </cell>
          <cell r="D179" t="str">
            <v>Mrs</v>
          </cell>
          <cell r="E179" t="str">
            <v>Sonja</v>
          </cell>
          <cell r="F179" t="str">
            <v>Schonfeldt-Roy</v>
          </cell>
          <cell r="G179" t="str">
            <v/>
          </cell>
          <cell r="H179" t="str">
            <v/>
          </cell>
          <cell r="I179" t="str">
            <v>Townsville Road Runners</v>
          </cell>
          <cell r="J179" t="str">
            <v>TRR</v>
          </cell>
          <cell r="K179" t="str">
            <v>Athletics North Queensland</v>
          </cell>
          <cell r="L179">
            <v>7</v>
          </cell>
          <cell r="M179">
            <v>47720130</v>
          </cell>
          <cell r="N179" t="str">
            <v/>
          </cell>
          <cell r="O179" t="str">
            <v/>
          </cell>
          <cell r="P179" t="str">
            <v/>
          </cell>
          <cell r="Q179">
            <v>402031608</v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>12 Doorey Street</v>
          </cell>
          <cell r="W179" t="str">
            <v/>
          </cell>
          <cell r="X179" t="str">
            <v>Railway Estate</v>
          </cell>
          <cell r="Y179" t="str">
            <v>Queensland</v>
          </cell>
          <cell r="Z179">
            <v>4810</v>
          </cell>
          <cell r="AA179" t="str">
            <v>Australia</v>
          </cell>
          <cell r="AB179" t="str">
            <v>Physiotherapist</v>
          </cell>
          <cell r="AC179" t="str">
            <v>16/08/1979</v>
          </cell>
          <cell r="AD179" t="str">
            <v>Female</v>
          </cell>
          <cell r="AE179" t="str">
            <v>Active</v>
          </cell>
          <cell r="AF179" t="str">
            <v>Yes</v>
          </cell>
          <cell r="AG179" t="str">
            <v>SCHONFELDT-ROY SONJA</v>
          </cell>
          <cell r="AH179">
            <v>38</v>
          </cell>
          <cell r="AI179" t="str">
            <v>*</v>
          </cell>
        </row>
        <row r="180">
          <cell r="A180">
            <v>402841</v>
          </cell>
          <cell r="B180" t="str">
            <v/>
          </cell>
          <cell r="C180" t="str">
            <v>joescott@bigpond.com</v>
          </cell>
          <cell r="D180" t="str">
            <v>Mr</v>
          </cell>
          <cell r="E180" t="str">
            <v>Joseph</v>
          </cell>
          <cell r="F180" t="str">
            <v>Scott</v>
          </cell>
          <cell r="G180" t="str">
            <v/>
          </cell>
          <cell r="H180" t="str">
            <v/>
          </cell>
          <cell r="I180" t="str">
            <v>Townsville Road Runners</v>
          </cell>
          <cell r="J180" t="str">
            <v>TRR</v>
          </cell>
          <cell r="K180" t="str">
            <v>Athletics North Queensland</v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>0439 720985</v>
          </cell>
          <cell r="R180" t="str">
            <v/>
          </cell>
          <cell r="S180" t="str">
            <v/>
          </cell>
          <cell r="T180">
            <v>7</v>
          </cell>
          <cell r="U180" t="str">
            <v>4772 0985</v>
          </cell>
          <cell r="V180" t="str">
            <v>313/72 THE STRAND</v>
          </cell>
          <cell r="W180" t="str">
            <v/>
          </cell>
          <cell r="X180" t="str">
            <v>NORTH WARD</v>
          </cell>
          <cell r="Y180" t="str">
            <v>Australian Capital Territory</v>
          </cell>
          <cell r="Z180">
            <v>4810</v>
          </cell>
          <cell r="AA180" t="str">
            <v>Australia</v>
          </cell>
          <cell r="AB180" t="str">
            <v/>
          </cell>
          <cell r="AC180" t="str">
            <v>31/08/1942</v>
          </cell>
          <cell r="AD180" t="str">
            <v>Male</v>
          </cell>
          <cell r="AE180" t="str">
            <v>Active</v>
          </cell>
          <cell r="AF180" t="str">
            <v>Yes</v>
          </cell>
          <cell r="AG180" t="str">
            <v>SCOTT JOSEPH</v>
          </cell>
          <cell r="AH180">
            <v>75</v>
          </cell>
          <cell r="AI180" t="str">
            <v>*</v>
          </cell>
        </row>
        <row r="181">
          <cell r="A181">
            <v>854131</v>
          </cell>
          <cell r="B181">
            <v>402769</v>
          </cell>
          <cell r="C181" t="str">
            <v>dearstu@hotmail.com</v>
          </cell>
          <cell r="D181" t="str">
            <v>Ms</v>
          </cell>
          <cell r="E181" t="str">
            <v>Lara</v>
          </cell>
          <cell r="F181" t="str">
            <v>Sewell</v>
          </cell>
          <cell r="G181" t="str">
            <v/>
          </cell>
          <cell r="H181" t="str">
            <v/>
          </cell>
          <cell r="I181" t="str">
            <v>Townsville Road Runners</v>
          </cell>
          <cell r="J181" t="str">
            <v>TRR</v>
          </cell>
          <cell r="K181" t="str">
            <v>Athletics North Queensland</v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>
            <v>433410520</v>
          </cell>
          <cell r="R181" t="str">
            <v/>
          </cell>
          <cell r="S181" t="str">
            <v/>
          </cell>
          <cell r="T181">
            <v>7</v>
          </cell>
          <cell r="U181" t="str">
            <v/>
          </cell>
          <cell r="V181" t="str">
            <v>46 ANNANDALE DRIVE</v>
          </cell>
          <cell r="W181" t="str">
            <v/>
          </cell>
          <cell r="X181" t="str">
            <v>ANNANDALE</v>
          </cell>
          <cell r="Y181" t="str">
            <v>Queensland</v>
          </cell>
          <cell r="Z181">
            <v>4814</v>
          </cell>
          <cell r="AA181" t="str">
            <v>Australia</v>
          </cell>
          <cell r="AB181" t="str">
            <v/>
          </cell>
          <cell r="AC181" t="str">
            <v>13/11/1983</v>
          </cell>
          <cell r="AD181" t="str">
            <v>Female</v>
          </cell>
          <cell r="AE181" t="str">
            <v>Active</v>
          </cell>
          <cell r="AF181" t="str">
            <v>Yes</v>
          </cell>
          <cell r="AG181" t="str">
            <v>SEWELL LARA</v>
          </cell>
          <cell r="AH181">
            <v>34</v>
          </cell>
          <cell r="AI181" t="str">
            <v>*</v>
          </cell>
        </row>
        <row r="182">
          <cell r="A182">
            <v>400574</v>
          </cell>
          <cell r="B182" t="str">
            <v/>
          </cell>
          <cell r="C182" t="str">
            <v>mareesingleton@yahoo.com.au</v>
          </cell>
          <cell r="D182" t="str">
            <v>Miss</v>
          </cell>
          <cell r="E182" t="str">
            <v>DARCY</v>
          </cell>
          <cell r="F182" t="str">
            <v>SINGLETON</v>
          </cell>
          <cell r="G182" t="str">
            <v/>
          </cell>
          <cell r="H182" t="str">
            <v/>
          </cell>
          <cell r="I182" t="str">
            <v>Townsville Road Runners</v>
          </cell>
          <cell r="J182" t="str">
            <v>TRR</v>
          </cell>
          <cell r="K182" t="str">
            <v>Athletics North Queensland</v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>12 Therese Court</v>
          </cell>
          <cell r="W182" t="str">
            <v/>
          </cell>
          <cell r="X182" t="str">
            <v>Alice River</v>
          </cell>
          <cell r="Y182" t="str">
            <v>Queensland</v>
          </cell>
          <cell r="Z182">
            <v>4817</v>
          </cell>
          <cell r="AA182" t="str">
            <v>Australia</v>
          </cell>
          <cell r="AB182" t="str">
            <v/>
          </cell>
          <cell r="AC182" t="str">
            <v>20/02/2003</v>
          </cell>
          <cell r="AD182" t="str">
            <v>Female</v>
          </cell>
          <cell r="AE182" t="str">
            <v>Active</v>
          </cell>
          <cell r="AF182" t="str">
            <v>Yes</v>
          </cell>
          <cell r="AG182" t="str">
            <v>SINGLETON DARCY</v>
          </cell>
          <cell r="AH182">
            <v>14</v>
          </cell>
          <cell r="AI182" t="str">
            <v>*</v>
          </cell>
        </row>
        <row r="183">
          <cell r="A183">
            <v>854245</v>
          </cell>
          <cell r="B183">
            <v>400574</v>
          </cell>
          <cell r="C183" t="str">
            <v>mareesingleton@yahoo.com.au</v>
          </cell>
          <cell r="D183" t="str">
            <v>Ms</v>
          </cell>
          <cell r="E183" t="str">
            <v>Maree</v>
          </cell>
          <cell r="F183" t="str">
            <v>Singleton</v>
          </cell>
          <cell r="G183" t="str">
            <v/>
          </cell>
          <cell r="H183" t="str">
            <v/>
          </cell>
          <cell r="I183" t="str">
            <v>Townsville Road Runners</v>
          </cell>
          <cell r="J183" t="str">
            <v>TRR</v>
          </cell>
          <cell r="K183" t="str">
            <v>Athletics North Queensland</v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>
            <v>422102504</v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>12 Therese Court</v>
          </cell>
          <cell r="W183" t="str">
            <v/>
          </cell>
          <cell r="X183" t="str">
            <v>Alice River</v>
          </cell>
          <cell r="Y183" t="str">
            <v>Queensland</v>
          </cell>
          <cell r="Z183">
            <v>4817</v>
          </cell>
          <cell r="AA183" t="str">
            <v>Australia</v>
          </cell>
          <cell r="AB183" t="str">
            <v/>
          </cell>
          <cell r="AC183" t="str">
            <v>11/03/1968</v>
          </cell>
          <cell r="AD183" t="str">
            <v>Female</v>
          </cell>
          <cell r="AE183" t="str">
            <v>Active</v>
          </cell>
          <cell r="AF183" t="str">
            <v>Yes</v>
          </cell>
          <cell r="AG183" t="str">
            <v>SINGLETON MAREE</v>
          </cell>
          <cell r="AH183">
            <v>49</v>
          </cell>
          <cell r="AI183" t="str">
            <v>*</v>
          </cell>
        </row>
        <row r="184">
          <cell r="A184">
            <v>508056</v>
          </cell>
          <cell r="B184" t="str">
            <v/>
          </cell>
          <cell r="C184" t="str">
            <v>smalesy51@gmail.com</v>
          </cell>
          <cell r="D184" t="str">
            <v>Mr</v>
          </cell>
          <cell r="E184" t="str">
            <v>Clayton</v>
          </cell>
          <cell r="F184" t="str">
            <v>Smales</v>
          </cell>
          <cell r="G184" t="str">
            <v/>
          </cell>
          <cell r="H184" t="str">
            <v/>
          </cell>
          <cell r="I184" t="str">
            <v>Townsville Road Runners</v>
          </cell>
          <cell r="J184" t="str">
            <v>TRR</v>
          </cell>
          <cell r="K184" t="str">
            <v>Athletics North Queensland</v>
          </cell>
          <cell r="L184">
            <v>427</v>
          </cell>
          <cell r="M184">
            <v>785060</v>
          </cell>
          <cell r="N184" t="str">
            <v/>
          </cell>
          <cell r="O184" t="str">
            <v/>
          </cell>
          <cell r="P184" t="str">
            <v/>
          </cell>
          <cell r="Q184">
            <v>427785060</v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>5/90 Hugh St</v>
          </cell>
          <cell r="W184" t="str">
            <v/>
          </cell>
          <cell r="X184" t="str">
            <v>Garbutt</v>
          </cell>
          <cell r="Y184" t="str">
            <v>QLD</v>
          </cell>
          <cell r="Z184">
            <v>4814</v>
          </cell>
          <cell r="AA184" t="str">
            <v>Australia</v>
          </cell>
          <cell r="AB184" t="str">
            <v>Media manager</v>
          </cell>
          <cell r="AC184" t="str">
            <v>18/04/1975</v>
          </cell>
          <cell r="AD184" t="str">
            <v>Male</v>
          </cell>
          <cell r="AE184" t="str">
            <v>Active</v>
          </cell>
          <cell r="AF184" t="str">
            <v>Yes</v>
          </cell>
          <cell r="AG184" t="str">
            <v>SMALES CLAYTON</v>
          </cell>
          <cell r="AH184">
            <v>42</v>
          </cell>
          <cell r="AI184" t="str">
            <v>*</v>
          </cell>
        </row>
        <row r="185">
          <cell r="A185">
            <v>402852</v>
          </cell>
          <cell r="B185" t="str">
            <v/>
          </cell>
          <cell r="C185" t="str">
            <v>justinsmith.86.js@gmail.com</v>
          </cell>
          <cell r="D185" t="str">
            <v>Mr</v>
          </cell>
          <cell r="E185" t="str">
            <v>JUSTIN</v>
          </cell>
          <cell r="F185" t="str">
            <v>SMITH</v>
          </cell>
          <cell r="G185" t="str">
            <v/>
          </cell>
          <cell r="H185" t="str">
            <v/>
          </cell>
          <cell r="I185" t="str">
            <v>Townsville Road Runners</v>
          </cell>
          <cell r="J185" t="str">
            <v>TRR</v>
          </cell>
          <cell r="K185" t="str">
            <v>Athletics North Queensland</v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>
            <v>418888076</v>
          </cell>
          <cell r="R185" t="str">
            <v/>
          </cell>
          <cell r="S185" t="str">
            <v/>
          </cell>
          <cell r="T185">
            <v>7</v>
          </cell>
          <cell r="U185" t="str">
            <v/>
          </cell>
          <cell r="V185" t="str">
            <v>1602/6 Mariners Drive</v>
          </cell>
          <cell r="W185" t="str">
            <v/>
          </cell>
          <cell r="X185" t="str">
            <v>TOWNSVILLE</v>
          </cell>
          <cell r="Y185" t="str">
            <v>Queensland</v>
          </cell>
          <cell r="Z185">
            <v>4810</v>
          </cell>
          <cell r="AA185" t="str">
            <v>Australia</v>
          </cell>
          <cell r="AB185" t="str">
            <v>Teacher</v>
          </cell>
          <cell r="AC185" t="str">
            <v>28/04/1986</v>
          </cell>
          <cell r="AD185" t="str">
            <v>Male</v>
          </cell>
          <cell r="AE185" t="str">
            <v>Active</v>
          </cell>
          <cell r="AF185" t="str">
            <v>Yes</v>
          </cell>
          <cell r="AG185" t="str">
            <v>SMITH JUSTIN</v>
          </cell>
          <cell r="AH185">
            <v>31</v>
          </cell>
          <cell r="AI185" t="str">
            <v>*</v>
          </cell>
        </row>
        <row r="186">
          <cell r="A186">
            <v>402881</v>
          </cell>
          <cell r="B186" t="str">
            <v/>
          </cell>
          <cell r="C186" t="str">
            <v>mathewsmithqld@gmail.com</v>
          </cell>
          <cell r="D186" t="str">
            <v>Mr</v>
          </cell>
          <cell r="E186" t="str">
            <v>Mathew</v>
          </cell>
          <cell r="F186" t="str">
            <v>Smith</v>
          </cell>
          <cell r="G186" t="str">
            <v/>
          </cell>
          <cell r="H186" t="str">
            <v/>
          </cell>
          <cell r="I186" t="str">
            <v>Townsville Road Runners</v>
          </cell>
          <cell r="J186" t="str">
            <v>TRR</v>
          </cell>
          <cell r="K186" t="str">
            <v>Athletics North Queensland</v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>
            <v>61426109719</v>
          </cell>
          <cell r="R186" t="str">
            <v/>
          </cell>
          <cell r="S186" t="str">
            <v/>
          </cell>
          <cell r="T186">
            <v>7</v>
          </cell>
          <cell r="U186">
            <v>47747456</v>
          </cell>
          <cell r="V186" t="str">
            <v>17 Alpine Court</v>
          </cell>
          <cell r="W186" t="str">
            <v/>
          </cell>
          <cell r="X186" t="str">
            <v>Mount Louisa/Townsville</v>
          </cell>
          <cell r="Y186" t="str">
            <v>Queensland</v>
          </cell>
          <cell r="Z186">
            <v>4814</v>
          </cell>
          <cell r="AA186" t="str">
            <v>Australia</v>
          </cell>
          <cell r="AB186" t="str">
            <v>Teacher</v>
          </cell>
          <cell r="AC186" t="str">
            <v>11/02/1979</v>
          </cell>
          <cell r="AD186" t="str">
            <v>Male</v>
          </cell>
          <cell r="AE186" t="str">
            <v>Active</v>
          </cell>
          <cell r="AF186" t="str">
            <v>Yes</v>
          </cell>
          <cell r="AG186" t="str">
            <v>SMITH MATHEW</v>
          </cell>
          <cell r="AH186">
            <v>38</v>
          </cell>
          <cell r="AI186" t="str">
            <v>*</v>
          </cell>
        </row>
        <row r="187">
          <cell r="A187">
            <v>511492</v>
          </cell>
          <cell r="B187" t="str">
            <v/>
          </cell>
          <cell r="C187" t="str">
            <v>riley.smithers@hotmail.com</v>
          </cell>
          <cell r="D187" t="str">
            <v>Master</v>
          </cell>
          <cell r="E187" t="str">
            <v>Riley</v>
          </cell>
          <cell r="F187" t="str">
            <v>Smithers</v>
          </cell>
          <cell r="G187" t="str">
            <v/>
          </cell>
          <cell r="H187" t="str">
            <v/>
          </cell>
          <cell r="I187" t="str">
            <v>Townsville Road Runners</v>
          </cell>
          <cell r="J187" t="str">
            <v>TRR</v>
          </cell>
          <cell r="K187" t="str">
            <v>Athletics North Queensland</v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>
            <v>412224641</v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>18 Kahana Avenue</v>
          </cell>
          <cell r="W187" t="str">
            <v/>
          </cell>
          <cell r="X187" t="str">
            <v>Burdell</v>
          </cell>
          <cell r="Y187" t="str">
            <v>Queensland</v>
          </cell>
          <cell r="Z187">
            <v>4818</v>
          </cell>
          <cell r="AA187" t="str">
            <v>Australia</v>
          </cell>
          <cell r="AB187" t="str">
            <v/>
          </cell>
          <cell r="AC187" t="str">
            <v>21/06/2001</v>
          </cell>
          <cell r="AD187" t="str">
            <v>Male</v>
          </cell>
          <cell r="AE187" t="str">
            <v>Active</v>
          </cell>
          <cell r="AF187" t="str">
            <v>Yes</v>
          </cell>
          <cell r="AG187" t="str">
            <v>SMITHERS RILEY</v>
          </cell>
          <cell r="AH187">
            <v>16</v>
          </cell>
          <cell r="AI187" t="str">
            <v>*</v>
          </cell>
        </row>
        <row r="188">
          <cell r="A188">
            <v>403016</v>
          </cell>
          <cell r="B188">
            <v>402785</v>
          </cell>
          <cell r="C188" t="str">
            <v>estafford@ryan.catholic.edu.au</v>
          </cell>
          <cell r="D188" t="str">
            <v>Mrs</v>
          </cell>
          <cell r="E188" t="str">
            <v>Erin</v>
          </cell>
          <cell r="F188" t="str">
            <v>Stafford</v>
          </cell>
          <cell r="G188" t="str">
            <v/>
          </cell>
          <cell r="H188" t="str">
            <v/>
          </cell>
          <cell r="I188" t="str">
            <v>Townsville Road Runners</v>
          </cell>
          <cell r="J188" t="str">
            <v>TRR</v>
          </cell>
          <cell r="K188" t="str">
            <v>Athletics North Queensland</v>
          </cell>
          <cell r="L188" t="str">
            <v/>
          </cell>
          <cell r="M188" t="str">
            <v/>
          </cell>
          <cell r="N188">
            <v>47733703</v>
          </cell>
          <cell r="O188" t="str">
            <v/>
          </cell>
          <cell r="P188" t="str">
            <v/>
          </cell>
          <cell r="Q188">
            <v>415458410</v>
          </cell>
          <cell r="R188">
            <v>7</v>
          </cell>
          <cell r="S188">
            <v>477301965</v>
          </cell>
          <cell r="T188">
            <v>7</v>
          </cell>
          <cell r="U188">
            <v>47788685</v>
          </cell>
          <cell r="V188" t="str">
            <v>40 RUNDLE STREET</v>
          </cell>
          <cell r="W188" t="str">
            <v/>
          </cell>
          <cell r="X188" t="str">
            <v>MOUNT LOUISA</v>
          </cell>
          <cell r="Y188" t="str">
            <v>Australian Capital Territory</v>
          </cell>
          <cell r="Z188">
            <v>4814</v>
          </cell>
          <cell r="AA188" t="str">
            <v>Australia</v>
          </cell>
          <cell r="AB188" t="str">
            <v>APA/ Counsellor</v>
          </cell>
          <cell r="AC188" t="str">
            <v>28/04/1972</v>
          </cell>
          <cell r="AD188" t="str">
            <v>Female</v>
          </cell>
          <cell r="AE188" t="str">
            <v>Active</v>
          </cell>
          <cell r="AF188" t="str">
            <v>Yes</v>
          </cell>
          <cell r="AG188" t="str">
            <v>STAFFORD ERIN</v>
          </cell>
          <cell r="AH188">
            <v>45</v>
          </cell>
          <cell r="AI188" t="str">
            <v>*</v>
          </cell>
        </row>
        <row r="189">
          <cell r="A189">
            <v>402803</v>
          </cell>
          <cell r="B189" t="str">
            <v/>
          </cell>
          <cell r="C189" t="str">
            <v>gmstanton1@bigpond.com</v>
          </cell>
          <cell r="D189" t="str">
            <v>Dr</v>
          </cell>
          <cell r="E189" t="str">
            <v>GEOFF</v>
          </cell>
          <cell r="F189" t="str">
            <v>STANTON</v>
          </cell>
          <cell r="G189" t="str">
            <v/>
          </cell>
          <cell r="H189" t="str">
            <v/>
          </cell>
          <cell r="I189" t="str">
            <v>Townsville Road Runners</v>
          </cell>
          <cell r="J189" t="str">
            <v>TRR</v>
          </cell>
          <cell r="K189" t="str">
            <v>Athletics North Queensland</v>
          </cell>
          <cell r="L189" t="str">
            <v/>
          </cell>
          <cell r="M189" t="str">
            <v>0407 964371</v>
          </cell>
          <cell r="N189" t="str">
            <v/>
          </cell>
          <cell r="O189" t="str">
            <v/>
          </cell>
          <cell r="P189" t="str">
            <v/>
          </cell>
          <cell r="Q189" t="str">
            <v>0407 964371</v>
          </cell>
          <cell r="R189" t="str">
            <v/>
          </cell>
          <cell r="S189" t="str">
            <v/>
          </cell>
          <cell r="T189">
            <v>7</v>
          </cell>
          <cell r="U189">
            <v>47741561</v>
          </cell>
          <cell r="V189" t="str">
            <v>41 THE ESPLANADE</v>
          </cell>
          <cell r="W189" t="str">
            <v/>
          </cell>
          <cell r="X189" t="str">
            <v>PALLARENDA</v>
          </cell>
          <cell r="Y189" t="str">
            <v>Queensland</v>
          </cell>
          <cell r="Z189">
            <v>4810</v>
          </cell>
          <cell r="AA189" t="str">
            <v>Australia</v>
          </cell>
          <cell r="AB189" t="str">
            <v>Orthodontist</v>
          </cell>
          <cell r="AC189" t="str">
            <v>10/06/1957</v>
          </cell>
          <cell r="AD189" t="str">
            <v>Male</v>
          </cell>
          <cell r="AE189" t="str">
            <v>Active</v>
          </cell>
          <cell r="AF189" t="str">
            <v>Yes</v>
          </cell>
          <cell r="AG189" t="str">
            <v>STANTON GEOFF</v>
          </cell>
          <cell r="AH189">
            <v>60</v>
          </cell>
          <cell r="AI189" t="str">
            <v>*</v>
          </cell>
        </row>
        <row r="190">
          <cell r="A190">
            <v>403056</v>
          </cell>
          <cell r="B190">
            <v>402966</v>
          </cell>
          <cell r="C190" t="str">
            <v>staunton.aaron@gmail.com</v>
          </cell>
          <cell r="D190" t="str">
            <v>Master</v>
          </cell>
          <cell r="E190" t="str">
            <v>Ethen</v>
          </cell>
          <cell r="F190" t="str">
            <v>Staunton</v>
          </cell>
          <cell r="G190" t="str">
            <v/>
          </cell>
          <cell r="H190" t="str">
            <v/>
          </cell>
          <cell r="I190" t="str">
            <v>Townsville Road Runners</v>
          </cell>
          <cell r="J190" t="str">
            <v>TRR</v>
          </cell>
          <cell r="K190" t="str">
            <v>Athletics North Queensland</v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>
            <v>428945156</v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>3/27 Bay Street</v>
          </cell>
          <cell r="W190" t="str">
            <v/>
          </cell>
          <cell r="X190" t="str">
            <v>Pallarenda</v>
          </cell>
          <cell r="Y190" t="str">
            <v>QLD</v>
          </cell>
          <cell r="Z190">
            <v>4812</v>
          </cell>
          <cell r="AA190" t="str">
            <v>Australia</v>
          </cell>
          <cell r="AB190" t="str">
            <v/>
          </cell>
          <cell r="AC190" t="str">
            <v>07/03/2005</v>
          </cell>
          <cell r="AD190" t="str">
            <v>Male</v>
          </cell>
          <cell r="AE190" t="str">
            <v>Active</v>
          </cell>
          <cell r="AF190" t="str">
            <v>Yes</v>
          </cell>
          <cell r="AG190" t="str">
            <v>STAUNTON ETHEN</v>
          </cell>
          <cell r="AH190">
            <v>12</v>
          </cell>
          <cell r="AI190" t="str">
            <v>*</v>
          </cell>
        </row>
        <row r="191">
          <cell r="A191">
            <v>402966</v>
          </cell>
          <cell r="B191" t="str">
            <v/>
          </cell>
          <cell r="C191" t="str">
            <v>staunton.aaron@gmail.com</v>
          </cell>
          <cell r="D191" t="str">
            <v>Miss</v>
          </cell>
          <cell r="E191" t="str">
            <v>Molly</v>
          </cell>
          <cell r="F191" t="str">
            <v>Staunton</v>
          </cell>
          <cell r="G191" t="str">
            <v/>
          </cell>
          <cell r="H191" t="str">
            <v/>
          </cell>
          <cell r="I191" t="str">
            <v>Townsville Road Runners</v>
          </cell>
          <cell r="J191" t="str">
            <v>TRR</v>
          </cell>
          <cell r="K191" t="str">
            <v>Athletics North Queensland</v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>
            <v>428945156</v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>3/27 Bay Street</v>
          </cell>
          <cell r="W191" t="str">
            <v/>
          </cell>
          <cell r="X191" t="str">
            <v>Pallarenda</v>
          </cell>
          <cell r="Y191" t="str">
            <v>QLD</v>
          </cell>
          <cell r="Z191">
            <v>4812</v>
          </cell>
          <cell r="AA191" t="str">
            <v>Australia</v>
          </cell>
          <cell r="AB191" t="str">
            <v/>
          </cell>
          <cell r="AC191" t="str">
            <v>24/04/2007</v>
          </cell>
          <cell r="AD191" t="str">
            <v>Female</v>
          </cell>
          <cell r="AE191" t="str">
            <v>Active</v>
          </cell>
          <cell r="AF191" t="str">
            <v>Yes</v>
          </cell>
          <cell r="AG191" t="str">
            <v>STAUNTON MOLLY</v>
          </cell>
          <cell r="AH191">
            <v>10</v>
          </cell>
          <cell r="AI191" t="str">
            <v>*</v>
          </cell>
        </row>
        <row r="192">
          <cell r="A192">
            <v>835949</v>
          </cell>
          <cell r="B192" t="str">
            <v/>
          </cell>
          <cell r="C192" t="str">
            <v>vijayastewart@hotmail.com</v>
          </cell>
          <cell r="D192" t="str">
            <v>Mrs</v>
          </cell>
          <cell r="E192" t="str">
            <v>Vijaya</v>
          </cell>
          <cell r="F192" t="str">
            <v>Stewart</v>
          </cell>
          <cell r="G192" t="str">
            <v/>
          </cell>
          <cell r="H192" t="str">
            <v/>
          </cell>
          <cell r="I192" t="str">
            <v>Townsville Road Runners</v>
          </cell>
          <cell r="J192" t="str">
            <v>TRR</v>
          </cell>
          <cell r="K192" t="str">
            <v>Athletics North Queensland</v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>
            <v>477992476</v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>Unit 203</v>
          </cell>
          <cell r="W192" t="str">
            <v>2 Dibbs St</v>
          </cell>
          <cell r="X192" t="str">
            <v>South Townsville</v>
          </cell>
          <cell r="Y192" t="str">
            <v>Queensland</v>
          </cell>
          <cell r="Z192">
            <v>4810</v>
          </cell>
          <cell r="AA192" t="str">
            <v>Australia</v>
          </cell>
          <cell r="AB192" t="str">
            <v/>
          </cell>
          <cell r="AC192" t="str">
            <v>10/11/1957</v>
          </cell>
          <cell r="AD192" t="str">
            <v>Female</v>
          </cell>
          <cell r="AE192" t="str">
            <v>Active</v>
          </cell>
          <cell r="AF192" t="str">
            <v>Yes</v>
          </cell>
          <cell r="AG192" t="str">
            <v>STEWART VIJAYA</v>
          </cell>
          <cell r="AH192">
            <v>60</v>
          </cell>
          <cell r="AI192" t="str">
            <v>*</v>
          </cell>
        </row>
        <row r="193">
          <cell r="A193">
            <v>402520</v>
          </cell>
          <cell r="B193" t="str">
            <v/>
          </cell>
          <cell r="C193" t="str">
            <v>micstoke@bigpond.net.au</v>
          </cell>
          <cell r="D193" t="str">
            <v>Miss</v>
          </cell>
          <cell r="E193" t="str">
            <v>Eloise</v>
          </cell>
          <cell r="F193" t="str">
            <v>Stokes</v>
          </cell>
          <cell r="G193" t="str">
            <v/>
          </cell>
          <cell r="H193" t="str">
            <v/>
          </cell>
          <cell r="I193" t="str">
            <v>Townsville Road Runners</v>
          </cell>
          <cell r="J193" t="str">
            <v>TRR</v>
          </cell>
          <cell r="K193" t="str">
            <v>Athletics North Queensland</v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>0407 632 555</v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>8 Johnson Street</v>
          </cell>
          <cell r="W193" t="str">
            <v/>
          </cell>
          <cell r="X193" t="str">
            <v>Mundingburra</v>
          </cell>
          <cell r="Y193" t="str">
            <v>Queensland</v>
          </cell>
          <cell r="Z193">
            <v>4812</v>
          </cell>
          <cell r="AA193" t="str">
            <v>Australia</v>
          </cell>
          <cell r="AB193" t="str">
            <v/>
          </cell>
          <cell r="AC193" t="str">
            <v>11/08/2000</v>
          </cell>
          <cell r="AD193" t="str">
            <v>Female</v>
          </cell>
          <cell r="AE193" t="str">
            <v>Active</v>
          </cell>
          <cell r="AF193" t="str">
            <v>Yes</v>
          </cell>
          <cell r="AG193" t="str">
            <v>STOKES ELOISE</v>
          </cell>
          <cell r="AH193">
            <v>17</v>
          </cell>
          <cell r="AI193" t="str">
            <v>*</v>
          </cell>
        </row>
        <row r="194">
          <cell r="A194">
            <v>402774</v>
          </cell>
          <cell r="B194" t="str">
            <v/>
          </cell>
          <cell r="C194" t="str">
            <v>deonstripp@hotmail.com</v>
          </cell>
          <cell r="D194" t="str">
            <v>Mr</v>
          </cell>
          <cell r="E194" t="str">
            <v>Deon</v>
          </cell>
          <cell r="F194" t="str">
            <v>Stripp</v>
          </cell>
          <cell r="G194" t="str">
            <v/>
          </cell>
          <cell r="H194" t="str">
            <v/>
          </cell>
          <cell r="I194" t="str">
            <v>Townsville Road Runners</v>
          </cell>
          <cell r="J194" t="str">
            <v>TRR</v>
          </cell>
          <cell r="K194" t="str">
            <v>Athletics North Queensland</v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>
            <v>403519559</v>
          </cell>
          <cell r="R194" t="str">
            <v/>
          </cell>
          <cell r="S194" t="str">
            <v/>
          </cell>
          <cell r="T194">
            <v>7</v>
          </cell>
          <cell r="U194" t="str">
            <v/>
          </cell>
          <cell r="V194" t="str">
            <v>81 CORCORAN STREET</v>
          </cell>
          <cell r="W194" t="str">
            <v/>
          </cell>
          <cell r="X194" t="str">
            <v>CURRAJONG</v>
          </cell>
          <cell r="Y194" t="str">
            <v>Queensland</v>
          </cell>
          <cell r="Z194">
            <v>4812</v>
          </cell>
          <cell r="AA194" t="str">
            <v>Australia</v>
          </cell>
          <cell r="AB194" t="str">
            <v/>
          </cell>
          <cell r="AC194" t="str">
            <v>01/02/1985</v>
          </cell>
          <cell r="AD194" t="str">
            <v>Male</v>
          </cell>
          <cell r="AE194" t="str">
            <v>Active</v>
          </cell>
          <cell r="AF194" t="str">
            <v>Yes</v>
          </cell>
          <cell r="AG194" t="str">
            <v>STRIPP DEON</v>
          </cell>
          <cell r="AH194">
            <v>32</v>
          </cell>
          <cell r="AI194" t="str">
            <v>*</v>
          </cell>
        </row>
        <row r="195">
          <cell r="A195">
            <v>403000</v>
          </cell>
          <cell r="B195" t="str">
            <v/>
          </cell>
          <cell r="C195" t="str">
            <v>will.sueyek@gmail.com</v>
          </cell>
          <cell r="D195" t="str">
            <v>Mr</v>
          </cell>
          <cell r="E195" t="str">
            <v>WILLIAM</v>
          </cell>
          <cell r="F195" t="str">
            <v>SUE YEK</v>
          </cell>
          <cell r="G195" t="str">
            <v/>
          </cell>
          <cell r="H195" t="str">
            <v/>
          </cell>
          <cell r="I195" t="str">
            <v>Townsville Road Runners</v>
          </cell>
          <cell r="J195" t="str">
            <v>TRR</v>
          </cell>
          <cell r="K195" t="str">
            <v>Athletics North Queensland</v>
          </cell>
          <cell r="L195">
            <v>7</v>
          </cell>
          <cell r="M195">
            <v>47257090</v>
          </cell>
          <cell r="N195" t="str">
            <v/>
          </cell>
          <cell r="O195" t="str">
            <v/>
          </cell>
          <cell r="P195" t="str">
            <v/>
          </cell>
          <cell r="Q195">
            <v>408071960</v>
          </cell>
          <cell r="R195" t="str">
            <v/>
          </cell>
          <cell r="S195" t="str">
            <v/>
          </cell>
          <cell r="T195">
            <v>7</v>
          </cell>
          <cell r="U195">
            <v>47257090</v>
          </cell>
          <cell r="V195" t="str">
            <v>45 BRISTOL ST</v>
          </cell>
          <cell r="W195" t="str">
            <v/>
          </cell>
          <cell r="X195" t="str">
            <v>GULLIVER</v>
          </cell>
          <cell r="Y195" t="str">
            <v>Queensland</v>
          </cell>
          <cell r="Z195">
            <v>4812</v>
          </cell>
          <cell r="AA195" t="str">
            <v>Australia</v>
          </cell>
          <cell r="AB195" t="str">
            <v>Engineer</v>
          </cell>
          <cell r="AC195" t="str">
            <v>29/01/1953</v>
          </cell>
          <cell r="AD195" t="str">
            <v>Male</v>
          </cell>
          <cell r="AE195" t="str">
            <v>Active</v>
          </cell>
          <cell r="AF195" t="str">
            <v>Yes</v>
          </cell>
          <cell r="AG195" t="str">
            <v>SUE YEK WILLIAM</v>
          </cell>
          <cell r="AH195">
            <v>64</v>
          </cell>
          <cell r="AI195" t="str">
            <v>*</v>
          </cell>
        </row>
        <row r="196">
          <cell r="A196">
            <v>402965</v>
          </cell>
          <cell r="B196" t="str">
            <v/>
          </cell>
          <cell r="C196" t="str">
            <v>squizzy73@optusnet.com.au</v>
          </cell>
          <cell r="D196" t="str">
            <v>Mr</v>
          </cell>
          <cell r="E196" t="str">
            <v>COLIN</v>
          </cell>
          <cell r="F196" t="str">
            <v>TAYLOR</v>
          </cell>
          <cell r="G196" t="str">
            <v/>
          </cell>
          <cell r="H196" t="str">
            <v/>
          </cell>
          <cell r="I196" t="str">
            <v>Townsville Road Runners</v>
          </cell>
          <cell r="J196" t="str">
            <v>TRR</v>
          </cell>
          <cell r="K196" t="str">
            <v>Athletics North Queensland</v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>0418 820822</v>
          </cell>
          <cell r="R196" t="str">
            <v/>
          </cell>
          <cell r="S196" t="str">
            <v/>
          </cell>
          <cell r="T196">
            <v>7</v>
          </cell>
          <cell r="U196" t="str">
            <v>4771 4669</v>
          </cell>
          <cell r="V196" t="str">
            <v>67A TENTH AVENUE</v>
          </cell>
          <cell r="W196" t="str">
            <v/>
          </cell>
          <cell r="X196" t="str">
            <v>RAILWAY ESTATE</v>
          </cell>
          <cell r="Y196" t="str">
            <v>Queensland</v>
          </cell>
          <cell r="Z196">
            <v>4810</v>
          </cell>
          <cell r="AA196" t="str">
            <v>Australia</v>
          </cell>
          <cell r="AB196" t="str">
            <v/>
          </cell>
          <cell r="AC196" t="str">
            <v>02/10/1941</v>
          </cell>
          <cell r="AD196" t="str">
            <v>Male</v>
          </cell>
          <cell r="AE196" t="str">
            <v>Active</v>
          </cell>
          <cell r="AF196" t="str">
            <v>Yes</v>
          </cell>
          <cell r="AG196" t="str">
            <v>TAYLOR COLIN</v>
          </cell>
          <cell r="AH196">
            <v>76</v>
          </cell>
          <cell r="AI196" t="str">
            <v>*</v>
          </cell>
        </row>
        <row r="197">
          <cell r="A197">
            <v>402789</v>
          </cell>
          <cell r="B197" t="str">
            <v/>
          </cell>
          <cell r="C197" t="str">
            <v>francesco.t57@gmail.com</v>
          </cell>
          <cell r="D197" t="str">
            <v>Mr</v>
          </cell>
          <cell r="E197" t="str">
            <v>Francesco</v>
          </cell>
          <cell r="F197" t="str">
            <v>Tirendi</v>
          </cell>
          <cell r="G197" t="str">
            <v/>
          </cell>
          <cell r="H197" t="str">
            <v/>
          </cell>
          <cell r="I197" t="str">
            <v>Townsville Road Runners</v>
          </cell>
          <cell r="J197" t="str">
            <v>TRR</v>
          </cell>
          <cell r="K197" t="str">
            <v>Athletics North Queensland</v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>
            <v>418883069</v>
          </cell>
          <cell r="R197" t="str">
            <v/>
          </cell>
          <cell r="S197" t="str">
            <v/>
          </cell>
          <cell r="T197">
            <v>7</v>
          </cell>
          <cell r="U197" t="str">
            <v/>
          </cell>
          <cell r="V197" t="str">
            <v>22 SHETLAND PLACE</v>
          </cell>
          <cell r="W197" t="str">
            <v/>
          </cell>
          <cell r="X197" t="str">
            <v>KELSO</v>
          </cell>
          <cell r="Y197" t="str">
            <v>Queensland</v>
          </cell>
          <cell r="Z197">
            <v>4815</v>
          </cell>
          <cell r="AA197" t="str">
            <v>Australia</v>
          </cell>
          <cell r="AB197" t="str">
            <v/>
          </cell>
          <cell r="AC197" t="str">
            <v>01/11/1957</v>
          </cell>
          <cell r="AD197" t="str">
            <v>Male</v>
          </cell>
          <cell r="AE197" t="str">
            <v>Active</v>
          </cell>
          <cell r="AF197" t="str">
            <v>Yes</v>
          </cell>
          <cell r="AG197" t="str">
            <v>TIRENDI FRANCESCO</v>
          </cell>
          <cell r="AH197">
            <v>60</v>
          </cell>
          <cell r="AI197" t="str">
            <v>*</v>
          </cell>
        </row>
        <row r="198">
          <cell r="A198">
            <v>402771</v>
          </cell>
          <cell r="B198" t="str">
            <v/>
          </cell>
          <cell r="C198" t="str">
            <v>deffytsang@hotmail.com</v>
          </cell>
          <cell r="D198" t="str">
            <v>Ms</v>
          </cell>
          <cell r="E198" t="str">
            <v>Deffy</v>
          </cell>
          <cell r="F198" t="str">
            <v>Tsang</v>
          </cell>
          <cell r="G198" t="str">
            <v/>
          </cell>
          <cell r="H198" t="str">
            <v/>
          </cell>
          <cell r="I198" t="str">
            <v>Townsville Road Runners</v>
          </cell>
          <cell r="J198" t="str">
            <v>TRR</v>
          </cell>
          <cell r="K198" t="str">
            <v>Athletics North Queensland</v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>
            <v>422274566</v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>1/19 Hopkins St</v>
          </cell>
          <cell r="W198" t="str">
            <v/>
          </cell>
          <cell r="X198" t="str">
            <v>Currajong</v>
          </cell>
          <cell r="Y198" t="str">
            <v>Australian Capital Territory</v>
          </cell>
          <cell r="Z198">
            <v>4812</v>
          </cell>
          <cell r="AA198" t="str">
            <v>Australia</v>
          </cell>
          <cell r="AB198" t="str">
            <v/>
          </cell>
          <cell r="AC198" t="str">
            <v>19/12/1975</v>
          </cell>
          <cell r="AD198" t="str">
            <v>Female</v>
          </cell>
          <cell r="AE198" t="str">
            <v>Active</v>
          </cell>
          <cell r="AF198" t="str">
            <v>Yes</v>
          </cell>
          <cell r="AG198" t="str">
            <v>TSANG DEFFY</v>
          </cell>
          <cell r="AH198">
            <v>42</v>
          </cell>
          <cell r="AI198" t="str">
            <v>*</v>
          </cell>
        </row>
        <row r="199">
          <cell r="A199">
            <v>402768</v>
          </cell>
          <cell r="B199" t="str">
            <v/>
          </cell>
          <cell r="C199" t="str">
            <v>deahne4@hotmail.com</v>
          </cell>
          <cell r="D199" t="str">
            <v>Ms</v>
          </cell>
          <cell r="E199" t="str">
            <v>Deahne</v>
          </cell>
          <cell r="F199" t="str">
            <v>Turnbull</v>
          </cell>
          <cell r="G199" t="str">
            <v/>
          </cell>
          <cell r="H199" t="str">
            <v/>
          </cell>
          <cell r="I199" t="str">
            <v>Townsville Road Runners</v>
          </cell>
          <cell r="J199" t="str">
            <v>TRR</v>
          </cell>
          <cell r="K199" t="str">
            <v>Athletics North Queensland</v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>0438 250625</v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>1 Eden Street</v>
          </cell>
          <cell r="W199" t="str">
            <v/>
          </cell>
          <cell r="X199" t="str">
            <v>Belgian Gardens</v>
          </cell>
          <cell r="Y199" t="str">
            <v>Australian Capital Territory</v>
          </cell>
          <cell r="Z199">
            <v>4810</v>
          </cell>
          <cell r="AA199" t="str">
            <v>Australia</v>
          </cell>
          <cell r="AB199" t="str">
            <v>Public servant</v>
          </cell>
          <cell r="AC199" t="str">
            <v>08/08/1979</v>
          </cell>
          <cell r="AD199" t="str">
            <v>Female</v>
          </cell>
          <cell r="AE199" t="str">
            <v>Active</v>
          </cell>
          <cell r="AF199" t="str">
            <v>Yes</v>
          </cell>
          <cell r="AG199" t="str">
            <v>TURNBULL DEAHNE</v>
          </cell>
          <cell r="AH199">
            <v>38</v>
          </cell>
          <cell r="AI199" t="str">
            <v>*</v>
          </cell>
        </row>
        <row r="200">
          <cell r="A200">
            <v>565510</v>
          </cell>
          <cell r="B200" t="str">
            <v/>
          </cell>
          <cell r="C200" t="str">
            <v>kthall80@hotmail.com</v>
          </cell>
          <cell r="D200" t="str">
            <v>Mrs</v>
          </cell>
          <cell r="E200" t="str">
            <v>Katie</v>
          </cell>
          <cell r="F200" t="str">
            <v>Turner</v>
          </cell>
          <cell r="G200" t="str">
            <v/>
          </cell>
          <cell r="H200" t="str">
            <v/>
          </cell>
          <cell r="I200" t="str">
            <v>Townsville Road Runners</v>
          </cell>
          <cell r="J200" t="str">
            <v>TRR</v>
          </cell>
          <cell r="K200" t="str">
            <v>Athletics North Queensland</v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>
            <v>61417718156</v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>55 Garden Grove Crescent</v>
          </cell>
          <cell r="W200" t="str">
            <v/>
          </cell>
          <cell r="X200" t="str">
            <v>Kirwan</v>
          </cell>
          <cell r="Y200" t="str">
            <v>Queensland</v>
          </cell>
          <cell r="Z200">
            <v>4817</v>
          </cell>
          <cell r="AA200" t="str">
            <v>Australia</v>
          </cell>
          <cell r="AB200" t="str">
            <v>Police officer</v>
          </cell>
          <cell r="AC200" t="str">
            <v>05/01/1980</v>
          </cell>
          <cell r="AD200" t="str">
            <v>Female</v>
          </cell>
          <cell r="AE200" t="str">
            <v>Active</v>
          </cell>
          <cell r="AF200" t="str">
            <v>Yes</v>
          </cell>
          <cell r="AG200" t="str">
            <v>TURNER KATIE</v>
          </cell>
          <cell r="AH200">
            <v>37</v>
          </cell>
          <cell r="AI200" t="str">
            <v>*</v>
          </cell>
        </row>
        <row r="201">
          <cell r="A201">
            <v>319915</v>
          </cell>
          <cell r="B201" t="str">
            <v/>
          </cell>
          <cell r="C201" t="str">
            <v>scottbv72@gmail.com</v>
          </cell>
          <cell r="D201" t="str">
            <v>Mr</v>
          </cell>
          <cell r="E201" t="str">
            <v>Scott</v>
          </cell>
          <cell r="F201" t="str">
            <v>Vollmerhause</v>
          </cell>
          <cell r="G201" t="str">
            <v/>
          </cell>
          <cell r="H201" t="str">
            <v/>
          </cell>
          <cell r="I201" t="str">
            <v>Townsville Road Runners</v>
          </cell>
          <cell r="J201" t="str">
            <v>TRR</v>
          </cell>
          <cell r="K201" t="str">
            <v>Athletics North Queensland</v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>
            <v>432684988</v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>13 Waterstone Tce</v>
          </cell>
          <cell r="W201" t="str">
            <v/>
          </cell>
          <cell r="X201" t="str">
            <v>Idalia</v>
          </cell>
          <cell r="Y201" t="str">
            <v>Australian Capital Territory</v>
          </cell>
          <cell r="Z201">
            <v>4811</v>
          </cell>
          <cell r="AA201" t="str">
            <v>Australia</v>
          </cell>
          <cell r="AB201" t="str">
            <v>Accountant</v>
          </cell>
          <cell r="AC201" t="str">
            <v>20/10/1972</v>
          </cell>
          <cell r="AD201" t="str">
            <v>Male</v>
          </cell>
          <cell r="AE201" t="str">
            <v>Active</v>
          </cell>
          <cell r="AF201" t="str">
            <v>Yes</v>
          </cell>
          <cell r="AG201" t="str">
            <v>VOLLMERHAUSE SCOTT</v>
          </cell>
          <cell r="AH201">
            <v>45</v>
          </cell>
          <cell r="AI201" t="str">
            <v>*</v>
          </cell>
        </row>
        <row r="202">
          <cell r="A202">
            <v>703577</v>
          </cell>
          <cell r="B202" t="str">
            <v/>
          </cell>
          <cell r="C202" t="str">
            <v>david.vroom@gmail.com</v>
          </cell>
          <cell r="D202" t="str">
            <v>Mr</v>
          </cell>
          <cell r="E202" t="str">
            <v>David</v>
          </cell>
          <cell r="F202" t="str">
            <v>Vroom</v>
          </cell>
          <cell r="G202" t="str">
            <v/>
          </cell>
          <cell r="H202" t="str">
            <v/>
          </cell>
          <cell r="I202" t="str">
            <v>Townsville Road Runners</v>
          </cell>
          <cell r="J202" t="str">
            <v>TRR</v>
          </cell>
          <cell r="K202" t="str">
            <v>Athletics North Queensland</v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>146 Payne Rd</v>
          </cell>
          <cell r="W202" t="str">
            <v/>
          </cell>
          <cell r="X202" t="str">
            <v>THE GAP</v>
          </cell>
          <cell r="Y202" t="str">
            <v>Queensland</v>
          </cell>
          <cell r="Z202">
            <v>4061</v>
          </cell>
          <cell r="AA202" t="str">
            <v>Australia</v>
          </cell>
          <cell r="AB202" t="str">
            <v/>
          </cell>
          <cell r="AC202" t="str">
            <v>27/07/1978</v>
          </cell>
          <cell r="AD202" t="str">
            <v>Male</v>
          </cell>
          <cell r="AE202" t="str">
            <v>Active</v>
          </cell>
          <cell r="AF202" t="str">
            <v>Yes</v>
          </cell>
          <cell r="AG202" t="str">
            <v>VROOM DAVID</v>
          </cell>
          <cell r="AH202">
            <v>39</v>
          </cell>
          <cell r="AI202" t="str">
            <v>*</v>
          </cell>
        </row>
        <row r="203">
          <cell r="A203">
            <v>402744</v>
          </cell>
          <cell r="B203" t="str">
            <v/>
          </cell>
          <cell r="C203" t="str">
            <v>cdwallis1@hotmail.com</v>
          </cell>
          <cell r="D203" t="str">
            <v>Mr</v>
          </cell>
          <cell r="E203" t="str">
            <v>CAMERON</v>
          </cell>
          <cell r="F203" t="str">
            <v>WALLIS</v>
          </cell>
          <cell r="G203" t="str">
            <v/>
          </cell>
          <cell r="H203" t="str">
            <v/>
          </cell>
          <cell r="I203" t="str">
            <v>Townsville Road Runners</v>
          </cell>
          <cell r="J203" t="str">
            <v>TRR</v>
          </cell>
          <cell r="K203" t="str">
            <v>Athletics North Queensland</v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>
            <v>419777243</v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>6 PINE STREET</v>
          </cell>
          <cell r="W203" t="str">
            <v/>
          </cell>
          <cell r="X203" t="str">
            <v>KIRWAN</v>
          </cell>
          <cell r="Y203" t="str">
            <v>QLD</v>
          </cell>
          <cell r="Z203">
            <v>4817</v>
          </cell>
          <cell r="AA203" t="str">
            <v>Australia</v>
          </cell>
          <cell r="AB203" t="str">
            <v/>
          </cell>
          <cell r="AC203" t="str">
            <v>16/09/1965</v>
          </cell>
          <cell r="AD203" t="str">
            <v>Male</v>
          </cell>
          <cell r="AE203" t="str">
            <v>Active</v>
          </cell>
          <cell r="AF203" t="str">
            <v>Yes</v>
          </cell>
          <cell r="AG203" t="str">
            <v>WALLIS CAMERON</v>
          </cell>
          <cell r="AH203">
            <v>52</v>
          </cell>
          <cell r="AI203" t="str">
            <v>*</v>
          </cell>
        </row>
        <row r="204">
          <cell r="A204">
            <v>402842</v>
          </cell>
          <cell r="B204" t="str">
            <v/>
          </cell>
          <cell r="C204" t="str">
            <v>john.walsh@tafe.qld.edu.au</v>
          </cell>
          <cell r="D204" t="str">
            <v>Mr</v>
          </cell>
          <cell r="E204" t="str">
            <v>John</v>
          </cell>
          <cell r="F204" t="str">
            <v>Walsh</v>
          </cell>
          <cell r="G204" t="str">
            <v/>
          </cell>
          <cell r="H204" t="str">
            <v/>
          </cell>
          <cell r="I204" t="str">
            <v>Townsville Road Runners</v>
          </cell>
          <cell r="J204" t="str">
            <v>TRR</v>
          </cell>
          <cell r="K204" t="str">
            <v>Athletics North Queensland</v>
          </cell>
          <cell r="L204">
            <v>0</v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>
            <v>0</v>
          </cell>
          <cell r="R204">
            <v>0</v>
          </cell>
          <cell r="S204" t="str">
            <v/>
          </cell>
          <cell r="T204">
            <v>47782928</v>
          </cell>
          <cell r="U204" t="str">
            <v/>
          </cell>
          <cell r="V204" t="str">
            <v>27 Nobel St</v>
          </cell>
          <cell r="W204" t="str">
            <v/>
          </cell>
          <cell r="X204" t="str">
            <v>Wulguru</v>
          </cell>
          <cell r="Y204" t="str">
            <v>Queensland</v>
          </cell>
          <cell r="Z204">
            <v>4811</v>
          </cell>
          <cell r="AA204" t="str">
            <v>Australia</v>
          </cell>
          <cell r="AB204" t="str">
            <v/>
          </cell>
          <cell r="AC204" t="str">
            <v>13/02/1954</v>
          </cell>
          <cell r="AD204" t="str">
            <v>Male</v>
          </cell>
          <cell r="AE204" t="str">
            <v>Active</v>
          </cell>
          <cell r="AF204" t="str">
            <v>Yes</v>
          </cell>
          <cell r="AG204" t="str">
            <v>WALSH JOHN</v>
          </cell>
          <cell r="AH204">
            <v>63</v>
          </cell>
          <cell r="AI204" t="str">
            <v>*</v>
          </cell>
        </row>
        <row r="205">
          <cell r="A205">
            <v>461543</v>
          </cell>
          <cell r="B205" t="str">
            <v/>
          </cell>
          <cell r="C205" t="str">
            <v>buzzepop@gmail.com</v>
          </cell>
          <cell r="D205" t="str">
            <v>Mrs</v>
          </cell>
          <cell r="E205" t="str">
            <v>Meredith</v>
          </cell>
          <cell r="F205" t="str">
            <v>Watkins</v>
          </cell>
          <cell r="G205" t="str">
            <v/>
          </cell>
          <cell r="H205" t="str">
            <v/>
          </cell>
          <cell r="I205" t="str">
            <v>Townsville Road Runners</v>
          </cell>
          <cell r="J205" t="str">
            <v>TRR</v>
          </cell>
          <cell r="K205" t="str">
            <v>Athletics North Queensland</v>
          </cell>
          <cell r="L205">
            <v>7</v>
          </cell>
          <cell r="M205">
            <v>47751004</v>
          </cell>
          <cell r="N205" t="str">
            <v/>
          </cell>
          <cell r="O205" t="str">
            <v/>
          </cell>
          <cell r="P205" t="str">
            <v/>
          </cell>
          <cell r="Q205">
            <v>432788670</v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>50 Freshwater Drive</v>
          </cell>
          <cell r="W205" t="str">
            <v/>
          </cell>
          <cell r="X205" t="str">
            <v>Douglas</v>
          </cell>
          <cell r="Y205" t="str">
            <v>Queensland</v>
          </cell>
          <cell r="Z205">
            <v>4814</v>
          </cell>
          <cell r="AA205" t="str">
            <v>Australia</v>
          </cell>
          <cell r="AB205" t="str">
            <v>Teacher</v>
          </cell>
          <cell r="AC205" t="str">
            <v>12/08/1977</v>
          </cell>
          <cell r="AD205" t="str">
            <v>Female</v>
          </cell>
          <cell r="AE205" t="str">
            <v>Active</v>
          </cell>
          <cell r="AF205" t="str">
            <v>Yes</v>
          </cell>
          <cell r="AG205" t="str">
            <v>WATKINS MEREDITH</v>
          </cell>
          <cell r="AH205">
            <v>40</v>
          </cell>
          <cell r="AI205" t="str">
            <v>*</v>
          </cell>
        </row>
        <row r="206">
          <cell r="A206">
            <v>868379</v>
          </cell>
          <cell r="B206" t="str">
            <v/>
          </cell>
          <cell r="C206" t="str">
            <v>tonibrentonw@bigpond.com</v>
          </cell>
          <cell r="D206" t="str">
            <v>Miss</v>
          </cell>
          <cell r="E206" t="str">
            <v>Hannah</v>
          </cell>
          <cell r="F206" t="str">
            <v>Webb</v>
          </cell>
          <cell r="G206" t="str">
            <v/>
          </cell>
          <cell r="H206" t="str">
            <v/>
          </cell>
          <cell r="I206" t="str">
            <v>Townsville Road Runners</v>
          </cell>
          <cell r="J206" t="str">
            <v>TRR</v>
          </cell>
          <cell r="K206" t="str">
            <v>Athletics North Queensland</v>
          </cell>
          <cell r="L206" t="str">
            <v/>
          </cell>
          <cell r="M206">
            <v>407737895</v>
          </cell>
          <cell r="N206" t="str">
            <v/>
          </cell>
          <cell r="O206" t="str">
            <v/>
          </cell>
          <cell r="P206" t="str">
            <v/>
          </cell>
          <cell r="Q206">
            <v>407737895</v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>5 Andres Court</v>
          </cell>
          <cell r="W206" t="str">
            <v/>
          </cell>
          <cell r="X206" t="str">
            <v>Kirwan</v>
          </cell>
          <cell r="Y206" t="str">
            <v>Queensland</v>
          </cell>
          <cell r="Z206">
            <v>4817</v>
          </cell>
          <cell r="AA206" t="str">
            <v>Australia</v>
          </cell>
          <cell r="AB206" t="str">
            <v/>
          </cell>
          <cell r="AC206" t="str">
            <v>19/06/2002</v>
          </cell>
          <cell r="AD206" t="str">
            <v>Female</v>
          </cell>
          <cell r="AE206" t="str">
            <v>Active</v>
          </cell>
          <cell r="AF206" t="str">
            <v>Yes</v>
          </cell>
          <cell r="AG206" t="str">
            <v>WEBB HANNAH</v>
          </cell>
          <cell r="AH206">
            <v>15</v>
          </cell>
          <cell r="AI206" t="str">
            <v>*</v>
          </cell>
        </row>
        <row r="207">
          <cell r="A207">
            <v>818925</v>
          </cell>
          <cell r="B207">
            <v>401821</v>
          </cell>
          <cell r="C207" t="str">
            <v>bewebber@bigpond.com</v>
          </cell>
          <cell r="D207" t="str">
            <v/>
          </cell>
          <cell r="E207" t="str">
            <v>BRIDGET</v>
          </cell>
          <cell r="F207" t="str">
            <v>WEBBER</v>
          </cell>
          <cell r="G207" t="str">
            <v/>
          </cell>
          <cell r="H207" t="str">
            <v/>
          </cell>
          <cell r="I207" t="str">
            <v>Townsville Road Runners</v>
          </cell>
          <cell r="J207" t="str">
            <v>TRR</v>
          </cell>
          <cell r="K207" t="str">
            <v>Athletics North Queensland</v>
          </cell>
          <cell r="L207">
            <v>427</v>
          </cell>
          <cell r="M207">
            <v>485507</v>
          </cell>
          <cell r="N207" t="str">
            <v/>
          </cell>
          <cell r="O207" t="str">
            <v/>
          </cell>
          <cell r="P207" t="str">
            <v/>
          </cell>
          <cell r="Q207">
            <v>427485507</v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>PO Box 1904</v>
          </cell>
          <cell r="W207" t="str">
            <v>bewebber@bigpond.com</v>
          </cell>
          <cell r="X207" t="str">
            <v>Thuringowa Central</v>
          </cell>
          <cell r="Y207" t="str">
            <v>Queensland</v>
          </cell>
          <cell r="Z207">
            <v>4817</v>
          </cell>
          <cell r="AA207" t="str">
            <v>Australia</v>
          </cell>
          <cell r="AB207" t="str">
            <v/>
          </cell>
          <cell r="AC207" t="str">
            <v>24/07/1978</v>
          </cell>
          <cell r="AD207" t="str">
            <v>Female</v>
          </cell>
          <cell r="AE207" t="str">
            <v>Active</v>
          </cell>
          <cell r="AF207" t="str">
            <v>Yes</v>
          </cell>
          <cell r="AG207" t="str">
            <v>WEBBER BRIDGET</v>
          </cell>
          <cell r="AH207">
            <v>39</v>
          </cell>
          <cell r="AI207" t="str">
            <v>*</v>
          </cell>
        </row>
        <row r="208">
          <cell r="A208">
            <v>402809</v>
          </cell>
          <cell r="B208" t="str">
            <v/>
          </cell>
          <cell r="C208" t="str">
            <v>gwerbeloff@hotmail.com</v>
          </cell>
          <cell r="D208" t="str">
            <v>Mr</v>
          </cell>
          <cell r="E208" t="str">
            <v>Gavin</v>
          </cell>
          <cell r="F208" t="str">
            <v>Werbeloff</v>
          </cell>
          <cell r="G208" t="str">
            <v>Townsville Road Runners</v>
          </cell>
          <cell r="H208" t="str">
            <v/>
          </cell>
          <cell r="I208" t="str">
            <v>Townsville Road Runners</v>
          </cell>
          <cell r="J208" t="str">
            <v>TRR</v>
          </cell>
          <cell r="K208" t="str">
            <v>Athletics North Queensland</v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>
            <v>403234099</v>
          </cell>
          <cell r="R208">
            <v>7</v>
          </cell>
          <cell r="S208">
            <v>47553800</v>
          </cell>
          <cell r="T208" t="str">
            <v/>
          </cell>
          <cell r="U208" t="str">
            <v/>
          </cell>
          <cell r="V208" t="str">
            <v>7 Marbella St</v>
          </cell>
          <cell r="W208" t="str">
            <v/>
          </cell>
          <cell r="X208" t="str">
            <v>Cranbrook</v>
          </cell>
          <cell r="Y208" t="str">
            <v>Queensland</v>
          </cell>
          <cell r="Z208">
            <v>4814</v>
          </cell>
          <cell r="AA208" t="str">
            <v>Australia</v>
          </cell>
          <cell r="AB208" t="str">
            <v/>
          </cell>
          <cell r="AC208" t="str">
            <v>11/01/1969</v>
          </cell>
          <cell r="AD208" t="str">
            <v>Male</v>
          </cell>
          <cell r="AE208" t="str">
            <v>Active</v>
          </cell>
          <cell r="AF208" t="str">
            <v>Yes</v>
          </cell>
          <cell r="AG208" t="str">
            <v>WERBELOFF GAVIN</v>
          </cell>
          <cell r="AH208">
            <v>48</v>
          </cell>
          <cell r="AI208" t="str">
            <v>*</v>
          </cell>
        </row>
        <row r="209">
          <cell r="A209">
            <v>402766</v>
          </cell>
          <cell r="B209" t="str">
            <v/>
          </cell>
          <cell r="C209" t="str">
            <v>davidwharton64@gmail.com</v>
          </cell>
          <cell r="D209" t="str">
            <v>Mr</v>
          </cell>
          <cell r="E209" t="str">
            <v>DAVID</v>
          </cell>
          <cell r="F209" t="str">
            <v>WHARTON</v>
          </cell>
          <cell r="G209" t="str">
            <v/>
          </cell>
          <cell r="H209" t="str">
            <v/>
          </cell>
          <cell r="I209" t="str">
            <v>Townsville Road Runners</v>
          </cell>
          <cell r="J209" t="str">
            <v>TRR</v>
          </cell>
          <cell r="K209" t="str">
            <v>Athletics North Queensland</v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>
            <v>407226608</v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>16 Ryan Street</v>
          </cell>
          <cell r="W209" t="str">
            <v/>
          </cell>
          <cell r="X209" t="str">
            <v>Belgian Gardens</v>
          </cell>
          <cell r="Y209" t="str">
            <v>Queensland</v>
          </cell>
          <cell r="Z209">
            <v>4810</v>
          </cell>
          <cell r="AA209" t="str">
            <v>Australia</v>
          </cell>
          <cell r="AB209" t="str">
            <v/>
          </cell>
          <cell r="AC209" t="str">
            <v>02/03/1952</v>
          </cell>
          <cell r="AD209" t="str">
            <v>Male</v>
          </cell>
          <cell r="AE209" t="str">
            <v>Active</v>
          </cell>
          <cell r="AF209" t="str">
            <v>Yes</v>
          </cell>
          <cell r="AG209" t="str">
            <v>WHARTON DAVID</v>
          </cell>
          <cell r="AH209">
            <v>65</v>
          </cell>
          <cell r="AI209" t="str">
            <v>*</v>
          </cell>
        </row>
        <row r="210">
          <cell r="A210">
            <v>562102</v>
          </cell>
          <cell r="B210" t="str">
            <v/>
          </cell>
          <cell r="C210" t="str">
            <v>bwilton19@hotmail.com</v>
          </cell>
          <cell r="D210" t="str">
            <v>Mr</v>
          </cell>
          <cell r="E210" t="str">
            <v>Brad</v>
          </cell>
          <cell r="F210" t="str">
            <v>Wilton</v>
          </cell>
          <cell r="G210" t="str">
            <v>Brad Wilton</v>
          </cell>
          <cell r="H210" t="str">
            <v/>
          </cell>
          <cell r="I210" t="str">
            <v>Townsville Road Runners</v>
          </cell>
          <cell r="J210" t="str">
            <v>TRR</v>
          </cell>
          <cell r="K210" t="str">
            <v>Athletics North Queensland</v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>
            <v>406833908</v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>12 Ahearne St</v>
          </cell>
          <cell r="W210" t="str">
            <v/>
          </cell>
          <cell r="X210" t="str">
            <v>Hermit Park</v>
          </cell>
          <cell r="Y210" t="str">
            <v>Queensland</v>
          </cell>
          <cell r="Z210">
            <v>4812</v>
          </cell>
          <cell r="AA210" t="str">
            <v>Australia</v>
          </cell>
          <cell r="AB210" t="str">
            <v/>
          </cell>
          <cell r="AC210" t="str">
            <v>19/06/1983</v>
          </cell>
          <cell r="AD210" t="str">
            <v>Male</v>
          </cell>
          <cell r="AE210" t="str">
            <v>Active</v>
          </cell>
          <cell r="AF210" t="str">
            <v>Yes</v>
          </cell>
          <cell r="AG210" t="str">
            <v>WILTON BRAD</v>
          </cell>
          <cell r="AH210">
            <v>34</v>
          </cell>
          <cell r="AI210" t="str">
            <v>*</v>
          </cell>
        </row>
        <row r="211">
          <cell r="A211">
            <v>563027</v>
          </cell>
          <cell r="B211" t="str">
            <v/>
          </cell>
          <cell r="C211" t="str">
            <v>prof.d.young@gmail.com</v>
          </cell>
          <cell r="D211" t="str">
            <v>Dr</v>
          </cell>
          <cell r="E211" t="str">
            <v>David</v>
          </cell>
          <cell r="F211" t="str">
            <v>Young</v>
          </cell>
          <cell r="G211" t="str">
            <v/>
          </cell>
          <cell r="H211" t="str">
            <v/>
          </cell>
          <cell r="I211" t="str">
            <v>Townsville Road Runners</v>
          </cell>
          <cell r="J211" t="str">
            <v>TRR</v>
          </cell>
          <cell r="K211" t="str">
            <v>Athletics North Queensland</v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>
            <v>424871438</v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>PO Box 817</v>
          </cell>
          <cell r="W211" t="str">
            <v/>
          </cell>
          <cell r="X211" t="str">
            <v>Buderim</v>
          </cell>
          <cell r="Y211" t="str">
            <v>Queensland</v>
          </cell>
          <cell r="Z211">
            <v>4558</v>
          </cell>
          <cell r="AA211" t="str">
            <v>Australia</v>
          </cell>
          <cell r="AB211" t="str">
            <v>Professor</v>
          </cell>
          <cell r="AC211" t="str">
            <v>25/08/1960</v>
          </cell>
          <cell r="AD211" t="str">
            <v>Male</v>
          </cell>
          <cell r="AE211" t="str">
            <v>Active</v>
          </cell>
          <cell r="AF211" t="str">
            <v>Yes</v>
          </cell>
          <cell r="AG211" t="str">
            <v>YOUNG DAVID</v>
          </cell>
          <cell r="AH211">
            <v>57</v>
          </cell>
          <cell r="AI211" t="str">
            <v>*</v>
          </cell>
        </row>
        <row r="212">
          <cell r="A212">
            <v>868058</v>
          </cell>
          <cell r="B212" t="str">
            <v/>
          </cell>
          <cell r="C212" t="str">
            <v>cmzed@bigpnd.com</v>
          </cell>
          <cell r="D212" t="str">
            <v>Mrs</v>
          </cell>
          <cell r="E212" t="str">
            <v>Christina</v>
          </cell>
          <cell r="F212" t="str">
            <v>Zevenbergen</v>
          </cell>
          <cell r="G212" t="str">
            <v/>
          </cell>
          <cell r="H212" t="str">
            <v/>
          </cell>
          <cell r="I212" t="str">
            <v>Townsville Road Runners</v>
          </cell>
          <cell r="J212" t="str">
            <v>TRR</v>
          </cell>
          <cell r="K212" t="str">
            <v>Athletics North Queensland</v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>
            <v>437443601</v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>12 Christina Place</v>
          </cell>
          <cell r="W212" t="str">
            <v/>
          </cell>
          <cell r="X212" t="str">
            <v>Aitkenvale</v>
          </cell>
          <cell r="Y212" t="str">
            <v>Queensland</v>
          </cell>
          <cell r="Z212">
            <v>4814</v>
          </cell>
          <cell r="AA212" t="str">
            <v>Australia</v>
          </cell>
          <cell r="AB212" t="str">
            <v/>
          </cell>
          <cell r="AC212" t="str">
            <v>11/01/1978</v>
          </cell>
          <cell r="AD212" t="str">
            <v>Female</v>
          </cell>
          <cell r="AE212" t="str">
            <v>Active</v>
          </cell>
          <cell r="AF212" t="str">
            <v>Yes</v>
          </cell>
          <cell r="AG212" t="str">
            <v>ZEVENBERGEN CHRISTINA</v>
          </cell>
          <cell r="AH212">
            <v>39</v>
          </cell>
          <cell r="AI212" t="str">
            <v>*</v>
          </cell>
        </row>
        <row r="213">
          <cell r="A213">
            <v>868067</v>
          </cell>
          <cell r="B213" t="str">
            <v/>
          </cell>
          <cell r="C213" t="str">
            <v>jessie@bigpond.com</v>
          </cell>
          <cell r="D213" t="str">
            <v>Miss</v>
          </cell>
          <cell r="E213" t="str">
            <v>Jessie</v>
          </cell>
          <cell r="F213" t="str">
            <v>Zevenbergen</v>
          </cell>
          <cell r="G213" t="str">
            <v/>
          </cell>
          <cell r="H213" t="str">
            <v/>
          </cell>
          <cell r="I213" t="str">
            <v>Townsville Road Runners</v>
          </cell>
          <cell r="J213" t="str">
            <v>TRR</v>
          </cell>
          <cell r="K213" t="str">
            <v>Athletics North Queensland</v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>
            <v>474926835</v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>12 Christina Place</v>
          </cell>
          <cell r="W213" t="str">
            <v/>
          </cell>
          <cell r="X213" t="str">
            <v>Aitkenvale</v>
          </cell>
          <cell r="Y213" t="str">
            <v>Queensland</v>
          </cell>
          <cell r="Z213">
            <v>4814</v>
          </cell>
          <cell r="AA213" t="str">
            <v>Australia</v>
          </cell>
          <cell r="AB213" t="str">
            <v/>
          </cell>
          <cell r="AC213" t="str">
            <v>22/02/2002</v>
          </cell>
          <cell r="AD213" t="str">
            <v>Female</v>
          </cell>
          <cell r="AE213" t="str">
            <v>Active</v>
          </cell>
          <cell r="AF213" t="str">
            <v>Yes</v>
          </cell>
          <cell r="AG213" t="str">
            <v>ZEVENBERGEN JESSIE</v>
          </cell>
          <cell r="AH213">
            <v>15</v>
          </cell>
          <cell r="AI213" t="str">
            <v>*</v>
          </cell>
        </row>
        <row r="214">
          <cell r="A214">
            <v>868053</v>
          </cell>
          <cell r="B214" t="str">
            <v/>
          </cell>
          <cell r="C214" t="str">
            <v>marcel74@bigpond.com</v>
          </cell>
          <cell r="D214" t="str">
            <v>Mr</v>
          </cell>
          <cell r="E214" t="str">
            <v>Marcel</v>
          </cell>
          <cell r="F214" t="str">
            <v>Zevenbergen</v>
          </cell>
          <cell r="G214" t="str">
            <v/>
          </cell>
          <cell r="H214" t="str">
            <v/>
          </cell>
          <cell r="I214" t="str">
            <v>Townsville Road Runners</v>
          </cell>
          <cell r="J214" t="str">
            <v>TRR</v>
          </cell>
          <cell r="K214" t="str">
            <v>Athletics North Queensland</v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>
            <v>418202690</v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>12 Christina Place</v>
          </cell>
          <cell r="W214" t="str">
            <v/>
          </cell>
          <cell r="X214" t="str">
            <v>Aitkenvale</v>
          </cell>
          <cell r="Y214" t="str">
            <v>Queensland</v>
          </cell>
          <cell r="Z214">
            <v>4814</v>
          </cell>
          <cell r="AA214" t="str">
            <v>Australia</v>
          </cell>
          <cell r="AB214" t="str">
            <v/>
          </cell>
          <cell r="AC214" t="str">
            <v>28/07/1974</v>
          </cell>
          <cell r="AD214" t="str">
            <v>Male</v>
          </cell>
          <cell r="AE214" t="str">
            <v>Active</v>
          </cell>
          <cell r="AF214" t="str">
            <v>Yes</v>
          </cell>
          <cell r="AG214" t="str">
            <v>ZEVENBERGEN MARCEL</v>
          </cell>
          <cell r="AH214">
            <v>43</v>
          </cell>
          <cell r="AI214" t="str">
            <v>*</v>
          </cell>
        </row>
        <row r="215">
          <cell r="A215">
            <v>868061</v>
          </cell>
          <cell r="B215" t="str">
            <v/>
          </cell>
          <cell r="C215" t="str">
            <v>myles@bigpond.com</v>
          </cell>
          <cell r="D215" t="str">
            <v>Master</v>
          </cell>
          <cell r="E215" t="str">
            <v>Myles</v>
          </cell>
          <cell r="F215" t="str">
            <v>Zevenbergen</v>
          </cell>
          <cell r="G215" t="str">
            <v/>
          </cell>
          <cell r="H215" t="str">
            <v/>
          </cell>
          <cell r="I215" t="str">
            <v>Townsville Road Runners</v>
          </cell>
          <cell r="J215" t="str">
            <v>TRR</v>
          </cell>
          <cell r="K215" t="str">
            <v>Athletics North Queensland</v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>
            <v>418202690</v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>12 Christina Place</v>
          </cell>
          <cell r="W215" t="str">
            <v/>
          </cell>
          <cell r="X215" t="str">
            <v>Aitkenvale</v>
          </cell>
          <cell r="Y215" t="str">
            <v>Queensland</v>
          </cell>
          <cell r="Z215">
            <v>4814</v>
          </cell>
          <cell r="AA215" t="str">
            <v>Australia</v>
          </cell>
          <cell r="AB215" t="str">
            <v/>
          </cell>
          <cell r="AC215" t="str">
            <v>10/10/2006</v>
          </cell>
          <cell r="AD215" t="str">
            <v>Male</v>
          </cell>
          <cell r="AE215" t="str">
            <v>Active</v>
          </cell>
          <cell r="AF215" t="str">
            <v>Yes</v>
          </cell>
          <cell r="AG215" t="str">
            <v>ZEVENBERGEN MYLES</v>
          </cell>
          <cell r="AH215">
            <v>11</v>
          </cell>
          <cell r="AI215" t="str">
            <v>*</v>
          </cell>
        </row>
        <row r="216">
          <cell r="A216">
            <v>868065</v>
          </cell>
          <cell r="B216" t="str">
            <v/>
          </cell>
          <cell r="C216" t="str">
            <v>nicola10@bigpond.com</v>
          </cell>
          <cell r="D216" t="str">
            <v>Miss</v>
          </cell>
          <cell r="E216" t="str">
            <v>Nicola</v>
          </cell>
          <cell r="F216" t="str">
            <v>Zevenbergen</v>
          </cell>
          <cell r="G216" t="str">
            <v/>
          </cell>
          <cell r="H216" t="str">
            <v/>
          </cell>
          <cell r="I216" t="str">
            <v>Townsville Road Runners</v>
          </cell>
          <cell r="J216" t="str">
            <v>TRR</v>
          </cell>
          <cell r="K216" t="str">
            <v>Athletics North Queensland</v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>
            <v>418202690</v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>12 Christina Place</v>
          </cell>
          <cell r="W216" t="str">
            <v/>
          </cell>
          <cell r="X216" t="str">
            <v>Aitkenvale</v>
          </cell>
          <cell r="Y216" t="str">
            <v>Queensland</v>
          </cell>
          <cell r="Z216">
            <v>4814</v>
          </cell>
          <cell r="AA216" t="str">
            <v>Australia</v>
          </cell>
          <cell r="AB216" t="str">
            <v/>
          </cell>
          <cell r="AC216" t="str">
            <v>06/05/2004</v>
          </cell>
          <cell r="AD216" t="str">
            <v>Female</v>
          </cell>
          <cell r="AE216" t="str">
            <v>Active</v>
          </cell>
          <cell r="AF216" t="str">
            <v>Yes</v>
          </cell>
          <cell r="AG216" t="str">
            <v>ZEVENBERGEN NICOLA</v>
          </cell>
          <cell r="AH216">
            <v>13</v>
          </cell>
          <cell r="AI216" t="str">
            <v>*</v>
          </cell>
        </row>
        <row r="217">
          <cell r="AG217" t="str">
            <v xml:space="preserve"> </v>
          </cell>
          <cell r="AH217">
            <v>118</v>
          </cell>
          <cell r="AI217" t="str">
            <v>*</v>
          </cell>
        </row>
        <row r="218">
          <cell r="AG218" t="str">
            <v xml:space="preserve"> </v>
          </cell>
          <cell r="AH218">
            <v>118</v>
          </cell>
          <cell r="AI218" t="str">
            <v>*</v>
          </cell>
        </row>
        <row r="219">
          <cell r="AG219" t="str">
            <v xml:space="preserve"> </v>
          </cell>
          <cell r="AH219">
            <v>118</v>
          </cell>
          <cell r="AI219" t="str">
            <v>*</v>
          </cell>
        </row>
        <row r="220">
          <cell r="AG220" t="str">
            <v xml:space="preserve"> </v>
          </cell>
          <cell r="AH220">
            <v>118</v>
          </cell>
        </row>
        <row r="221">
          <cell r="AG221" t="str">
            <v xml:space="preserve"> </v>
          </cell>
          <cell r="AH221">
            <v>118</v>
          </cell>
        </row>
        <row r="222">
          <cell r="AG222" t="str">
            <v xml:space="preserve"> </v>
          </cell>
          <cell r="AH222">
            <v>118</v>
          </cell>
        </row>
        <row r="223">
          <cell r="AG223" t="str">
            <v xml:space="preserve"> </v>
          </cell>
          <cell r="AH223">
            <v>118</v>
          </cell>
        </row>
        <row r="224">
          <cell r="AG224" t="str">
            <v xml:space="preserve"> </v>
          </cell>
          <cell r="AH224">
            <v>118</v>
          </cell>
        </row>
        <row r="225">
          <cell r="AG225" t="str">
            <v xml:space="preserve"> </v>
          </cell>
          <cell r="AH225">
            <v>118</v>
          </cell>
        </row>
        <row r="226">
          <cell r="AG226" t="str">
            <v xml:space="preserve"> </v>
          </cell>
          <cell r="AH226">
            <v>118</v>
          </cell>
        </row>
        <row r="227">
          <cell r="AG227" t="str">
            <v xml:space="preserve"> </v>
          </cell>
          <cell r="AH227">
            <v>118</v>
          </cell>
        </row>
        <row r="228">
          <cell r="AG228" t="str">
            <v xml:space="preserve"> </v>
          </cell>
          <cell r="AH228">
            <v>118</v>
          </cell>
        </row>
        <row r="229">
          <cell r="AG229" t="str">
            <v xml:space="preserve"> </v>
          </cell>
          <cell r="AH229">
            <v>118</v>
          </cell>
        </row>
        <row r="230">
          <cell r="AG230" t="str">
            <v xml:space="preserve"> </v>
          </cell>
          <cell r="AH230">
            <v>118</v>
          </cell>
        </row>
        <row r="231">
          <cell r="AG231" t="str">
            <v xml:space="preserve"> </v>
          </cell>
          <cell r="AH231">
            <v>118</v>
          </cell>
        </row>
        <row r="232">
          <cell r="AG232" t="str">
            <v xml:space="preserve"> </v>
          </cell>
          <cell r="AH232">
            <v>118</v>
          </cell>
        </row>
        <row r="233">
          <cell r="AG233" t="str">
            <v xml:space="preserve"> </v>
          </cell>
          <cell r="AH233">
            <v>118</v>
          </cell>
        </row>
        <row r="234">
          <cell r="AG234" t="str">
            <v xml:space="preserve"> </v>
          </cell>
          <cell r="AH234">
            <v>118</v>
          </cell>
        </row>
      </sheetData>
      <sheetData sheetId="2">
        <row r="1">
          <cell r="B1" t="str">
            <v>Mem#</v>
          </cell>
          <cell r="C1" t="str">
            <v>First Name</v>
          </cell>
          <cell r="D1" t="str">
            <v>Last Name</v>
          </cell>
          <cell r="E1" t="str">
            <v>DOB</v>
          </cell>
          <cell r="F1" t="str">
            <v>Gender</v>
          </cell>
          <cell r="G1" t="str">
            <v>Member Types</v>
          </cell>
          <cell r="H1" t="str">
            <v>Age at 31 Dec 17</v>
          </cell>
          <cell r="I1" t="str">
            <v>Age Group</v>
          </cell>
        </row>
        <row r="2">
          <cell r="B2">
            <v>886078</v>
          </cell>
          <cell r="C2" t="str">
            <v>DAVID</v>
          </cell>
          <cell r="D2" t="str">
            <v>ANDERSEN</v>
          </cell>
          <cell r="E2" t="str">
            <v>14/05/1956</v>
          </cell>
          <cell r="F2" t="str">
            <v>Male</v>
          </cell>
          <cell r="G2" t="str">
            <v>Adult</v>
          </cell>
          <cell r="H2">
            <v>61</v>
          </cell>
          <cell r="I2" t="str">
            <v>5 - 60 to 64</v>
          </cell>
        </row>
        <row r="3">
          <cell r="B3">
            <v>403009</v>
          </cell>
          <cell r="C3" t="str">
            <v>BRIAN</v>
          </cell>
          <cell r="D3" t="str">
            <v>ARMIT</v>
          </cell>
          <cell r="E3" t="str">
            <v>31/05/1955</v>
          </cell>
          <cell r="F3" t="str">
            <v>Male</v>
          </cell>
          <cell r="G3" t="str">
            <v>Adult</v>
          </cell>
          <cell r="H3">
            <v>62</v>
          </cell>
          <cell r="I3" t="str">
            <v>5 - 60 to 64</v>
          </cell>
        </row>
        <row r="4">
          <cell r="B4">
            <v>922754</v>
          </cell>
          <cell r="C4" t="str">
            <v>JENNY</v>
          </cell>
          <cell r="D4" t="str">
            <v>ARMIT</v>
          </cell>
          <cell r="E4" t="str">
            <v>16/03/1966</v>
          </cell>
          <cell r="F4" t="str">
            <v>Female</v>
          </cell>
          <cell r="G4" t="str">
            <v>Adult</v>
          </cell>
          <cell r="H4">
            <v>51</v>
          </cell>
          <cell r="I4" t="str">
            <v>4 - 50 to 59</v>
          </cell>
        </row>
        <row r="5">
          <cell r="B5">
            <v>817705</v>
          </cell>
          <cell r="C5" t="str">
            <v>PATRICK</v>
          </cell>
          <cell r="D5" t="str">
            <v>ARROWSMITH</v>
          </cell>
          <cell r="E5" t="str">
            <v>29/08/2001</v>
          </cell>
          <cell r="F5" t="str">
            <v>Male</v>
          </cell>
          <cell r="G5" t="str">
            <v>Jun</v>
          </cell>
          <cell r="H5">
            <v>16</v>
          </cell>
          <cell r="I5" t="str">
            <v>1 - under 30</v>
          </cell>
        </row>
        <row r="6">
          <cell r="B6">
            <v>403026</v>
          </cell>
          <cell r="C6" t="str">
            <v>BETTY</v>
          </cell>
          <cell r="D6" t="str">
            <v>BECK</v>
          </cell>
          <cell r="E6" t="str">
            <v>14/02/1936</v>
          </cell>
          <cell r="F6" t="str">
            <v>Female</v>
          </cell>
          <cell r="G6" t="str">
            <v>Adult</v>
          </cell>
          <cell r="H6">
            <v>81</v>
          </cell>
          <cell r="I6" t="str">
            <v>8 - over 74</v>
          </cell>
        </row>
        <row r="7">
          <cell r="B7">
            <v>283914</v>
          </cell>
          <cell r="C7" t="str">
            <v>LYNDIE</v>
          </cell>
          <cell r="D7" t="str">
            <v>BEIL</v>
          </cell>
          <cell r="E7" t="str">
            <v>03/09/1949</v>
          </cell>
          <cell r="F7" t="str">
            <v>Female</v>
          </cell>
          <cell r="G7" t="str">
            <v>Adult</v>
          </cell>
          <cell r="H7">
            <v>68</v>
          </cell>
          <cell r="I7" t="str">
            <v>6 - 65 to 69</v>
          </cell>
        </row>
        <row r="8">
          <cell r="B8">
            <v>855304</v>
          </cell>
          <cell r="C8" t="str">
            <v>ALYSSA</v>
          </cell>
          <cell r="D8" t="str">
            <v>BINDER</v>
          </cell>
          <cell r="E8" t="str">
            <v>05/07/2002</v>
          </cell>
          <cell r="F8" t="str">
            <v>Female</v>
          </cell>
          <cell r="G8" t="str">
            <v>Jun</v>
          </cell>
          <cell r="H8">
            <v>15</v>
          </cell>
          <cell r="I8" t="str">
            <v>1 - under 30</v>
          </cell>
        </row>
        <row r="9">
          <cell r="B9">
            <v>402875</v>
          </cell>
          <cell r="C9" t="str">
            <v>MAREE</v>
          </cell>
          <cell r="D9" t="str">
            <v>BINDER</v>
          </cell>
          <cell r="E9" t="str">
            <v>11/08/1968</v>
          </cell>
          <cell r="F9" t="str">
            <v>Female</v>
          </cell>
          <cell r="G9" t="str">
            <v>Adult</v>
          </cell>
          <cell r="H9">
            <v>49</v>
          </cell>
          <cell r="I9" t="str">
            <v>3 - 40 to 49</v>
          </cell>
        </row>
        <row r="10">
          <cell r="B10">
            <v>402990</v>
          </cell>
          <cell r="C10" t="str">
            <v>STUART</v>
          </cell>
          <cell r="D10" t="str">
            <v>BORWICK</v>
          </cell>
          <cell r="E10" t="str">
            <v>25/05/1971</v>
          </cell>
          <cell r="F10" t="str">
            <v>Male</v>
          </cell>
          <cell r="G10" t="str">
            <v>Adult</v>
          </cell>
          <cell r="H10">
            <v>46</v>
          </cell>
          <cell r="I10" t="str">
            <v>3 - 40 to 49</v>
          </cell>
        </row>
        <row r="11">
          <cell r="B11">
            <v>402882</v>
          </cell>
          <cell r="C11" t="str">
            <v>MATTHEW</v>
          </cell>
          <cell r="D11" t="str">
            <v>BOSCHEN</v>
          </cell>
          <cell r="E11" t="str">
            <v>13/12/1969</v>
          </cell>
          <cell r="F11" t="str">
            <v>Male</v>
          </cell>
          <cell r="G11" t="str">
            <v>Adult</v>
          </cell>
          <cell r="H11">
            <v>48</v>
          </cell>
          <cell r="I11" t="str">
            <v>3 - 40 to 49</v>
          </cell>
        </row>
        <row r="12">
          <cell r="B12">
            <v>875766</v>
          </cell>
          <cell r="C12" t="str">
            <v>TINA</v>
          </cell>
          <cell r="D12" t="str">
            <v>BOWATER</v>
          </cell>
          <cell r="E12" t="str">
            <v>25/11/1972</v>
          </cell>
          <cell r="F12" t="str">
            <v>Female</v>
          </cell>
          <cell r="G12" t="str">
            <v>Adult</v>
          </cell>
          <cell r="H12">
            <v>45</v>
          </cell>
          <cell r="I12" t="str">
            <v>3 - 40 to 49</v>
          </cell>
        </row>
        <row r="13">
          <cell r="B13">
            <v>403025</v>
          </cell>
          <cell r="C13" t="str">
            <v>FRASER</v>
          </cell>
          <cell r="D13" t="str">
            <v>BRADLEY</v>
          </cell>
          <cell r="E13" t="str">
            <v>28/01/1976</v>
          </cell>
          <cell r="F13" t="str">
            <v>Male</v>
          </cell>
          <cell r="G13" t="str">
            <v>Adult</v>
          </cell>
          <cell r="H13">
            <v>41</v>
          </cell>
          <cell r="I13" t="str">
            <v>3 - 40 to 49</v>
          </cell>
        </row>
        <row r="14">
          <cell r="B14">
            <v>690259</v>
          </cell>
          <cell r="C14" t="str">
            <v>DAVID</v>
          </cell>
          <cell r="D14" t="str">
            <v>BROOKE-TAYLOR</v>
          </cell>
          <cell r="E14" t="str">
            <v>25/08/1950</v>
          </cell>
          <cell r="F14" t="str">
            <v>Male</v>
          </cell>
          <cell r="G14" t="str">
            <v>Adult</v>
          </cell>
          <cell r="H14">
            <v>67</v>
          </cell>
          <cell r="I14" t="str">
            <v>6 - 65 to 69</v>
          </cell>
        </row>
        <row r="15">
          <cell r="B15">
            <v>402951</v>
          </cell>
          <cell r="C15" t="str">
            <v>STEVE</v>
          </cell>
          <cell r="D15" t="str">
            <v>BROOKS</v>
          </cell>
          <cell r="E15" t="str">
            <v>05/04/1981</v>
          </cell>
          <cell r="F15" t="str">
            <v>Male</v>
          </cell>
          <cell r="G15" t="str">
            <v>Adult</v>
          </cell>
          <cell r="H15">
            <v>36</v>
          </cell>
          <cell r="I15" t="str">
            <v>2 - 30 to 39</v>
          </cell>
        </row>
        <row r="16">
          <cell r="B16">
            <v>403028</v>
          </cell>
          <cell r="C16" t="str">
            <v>JENNIFER</v>
          </cell>
          <cell r="D16" t="str">
            <v>BROWN</v>
          </cell>
          <cell r="E16" t="str">
            <v>18/02/1950</v>
          </cell>
          <cell r="F16" t="str">
            <v>Female</v>
          </cell>
          <cell r="G16" t="str">
            <v>Adult</v>
          </cell>
          <cell r="H16">
            <v>67</v>
          </cell>
          <cell r="I16" t="str">
            <v>6 - 65 to 69</v>
          </cell>
        </row>
        <row r="17">
          <cell r="B17">
            <v>402732</v>
          </cell>
          <cell r="C17" t="str">
            <v>ANNETTE</v>
          </cell>
          <cell r="D17" t="str">
            <v>BRUDER</v>
          </cell>
          <cell r="E17" t="str">
            <v>25/12/1949</v>
          </cell>
          <cell r="F17" t="str">
            <v>Female</v>
          </cell>
          <cell r="G17" t="str">
            <v>Adult</v>
          </cell>
          <cell r="H17">
            <v>68</v>
          </cell>
          <cell r="I17" t="str">
            <v>6 - 65 to 69</v>
          </cell>
        </row>
        <row r="18">
          <cell r="B18">
            <v>315561</v>
          </cell>
          <cell r="C18" t="str">
            <v>JULIE</v>
          </cell>
          <cell r="D18" t="str">
            <v>BRUNKER</v>
          </cell>
          <cell r="E18" t="str">
            <v>13/10/1979</v>
          </cell>
          <cell r="F18" t="str">
            <v>Female</v>
          </cell>
          <cell r="G18" t="str">
            <v>Adult</v>
          </cell>
          <cell r="H18">
            <v>38</v>
          </cell>
          <cell r="I18" t="str">
            <v>2 - 30 to 39</v>
          </cell>
        </row>
        <row r="19">
          <cell r="B19">
            <v>815063</v>
          </cell>
          <cell r="C19" t="str">
            <v>LEONIE</v>
          </cell>
          <cell r="D19" t="str">
            <v>BUTLER</v>
          </cell>
          <cell r="E19" t="str">
            <v>07/07/1987</v>
          </cell>
          <cell r="F19" t="str">
            <v>Female</v>
          </cell>
          <cell r="G19" t="str">
            <v>Adult</v>
          </cell>
          <cell r="H19">
            <v>30</v>
          </cell>
          <cell r="I19" t="str">
            <v>2 - 30 to 39</v>
          </cell>
        </row>
        <row r="20">
          <cell r="B20">
            <v>454550</v>
          </cell>
          <cell r="C20" t="str">
            <v>JESSICA</v>
          </cell>
          <cell r="D20" t="str">
            <v>CARROLL</v>
          </cell>
          <cell r="E20" t="str">
            <v>25/03/1977</v>
          </cell>
          <cell r="F20" t="str">
            <v>Female</v>
          </cell>
          <cell r="G20" t="str">
            <v>Adult</v>
          </cell>
          <cell r="H20">
            <v>40</v>
          </cell>
          <cell r="I20" t="str">
            <v>3 - 40 to 49</v>
          </cell>
        </row>
        <row r="21">
          <cell r="B21">
            <v>402728</v>
          </cell>
          <cell r="C21" t="str">
            <v>BRENDAN</v>
          </cell>
          <cell r="D21" t="str">
            <v>CARTER</v>
          </cell>
          <cell r="E21" t="str">
            <v>12/04/1965</v>
          </cell>
          <cell r="F21" t="str">
            <v>Male</v>
          </cell>
          <cell r="G21" t="str">
            <v>Adult</v>
          </cell>
          <cell r="H21">
            <v>52</v>
          </cell>
          <cell r="I21" t="str">
            <v>4 - 50 to 59</v>
          </cell>
        </row>
        <row r="22">
          <cell r="B22">
            <v>402817</v>
          </cell>
          <cell r="C22" t="str">
            <v>IAN R</v>
          </cell>
          <cell r="D22" t="str">
            <v>CATTERALL</v>
          </cell>
          <cell r="E22" t="str">
            <v>16/02/1960</v>
          </cell>
          <cell r="F22" t="str">
            <v>Male</v>
          </cell>
          <cell r="G22" t="str">
            <v>Adult</v>
          </cell>
          <cell r="H22">
            <v>57</v>
          </cell>
          <cell r="I22" t="str">
            <v>4 - 50 to 59</v>
          </cell>
        </row>
        <row r="23">
          <cell r="B23">
            <v>866403</v>
          </cell>
          <cell r="C23" t="str">
            <v>WILLIAM</v>
          </cell>
          <cell r="D23" t="str">
            <v>CAULFIELD</v>
          </cell>
          <cell r="E23" t="str">
            <v>22/11/1937</v>
          </cell>
          <cell r="F23" t="str">
            <v>Male</v>
          </cell>
          <cell r="G23" t="str">
            <v>Adult</v>
          </cell>
          <cell r="H23">
            <v>80</v>
          </cell>
          <cell r="I23" t="str">
            <v>8 - over 74</v>
          </cell>
        </row>
        <row r="24">
          <cell r="B24">
            <v>817385</v>
          </cell>
          <cell r="C24" t="str">
            <v>DARRAN</v>
          </cell>
          <cell r="D24" t="str">
            <v>CHARLES</v>
          </cell>
          <cell r="E24" t="str">
            <v>30/06/1981</v>
          </cell>
          <cell r="F24" t="str">
            <v>Male</v>
          </cell>
          <cell r="G24" t="str">
            <v>Adult</v>
          </cell>
          <cell r="H24">
            <v>36</v>
          </cell>
          <cell r="I24" t="str">
            <v>2 - 30 to 39</v>
          </cell>
        </row>
        <row r="25">
          <cell r="B25">
            <v>402900</v>
          </cell>
          <cell r="C25" t="str">
            <v>GEORGE</v>
          </cell>
          <cell r="D25" t="str">
            <v>COLBRAN</v>
          </cell>
          <cell r="E25" t="str">
            <v>07/07/1949</v>
          </cell>
          <cell r="F25" t="str">
            <v>Male</v>
          </cell>
          <cell r="G25" t="str">
            <v>Adult</v>
          </cell>
          <cell r="H25">
            <v>68</v>
          </cell>
          <cell r="I25" t="str">
            <v>6 - 65 to 69</v>
          </cell>
        </row>
        <row r="26">
          <cell r="B26">
            <v>816694</v>
          </cell>
          <cell r="C26" t="str">
            <v>KARYN</v>
          </cell>
          <cell r="D26" t="str">
            <v>COLEMAN</v>
          </cell>
          <cell r="E26" t="str">
            <v>27/09/1974</v>
          </cell>
          <cell r="F26" t="str">
            <v>Female</v>
          </cell>
          <cell r="G26" t="str">
            <v>Adult</v>
          </cell>
          <cell r="H26">
            <v>43</v>
          </cell>
          <cell r="I26" t="str">
            <v>3 - 40 to 49</v>
          </cell>
        </row>
        <row r="27">
          <cell r="B27">
            <v>904851</v>
          </cell>
          <cell r="C27" t="str">
            <v>ALANA</v>
          </cell>
          <cell r="D27" t="str">
            <v>CONNOLLY</v>
          </cell>
          <cell r="E27" t="str">
            <v>07/08/1988</v>
          </cell>
          <cell r="F27" t="str">
            <v>Female</v>
          </cell>
          <cell r="G27" t="str">
            <v>Adult</v>
          </cell>
          <cell r="H27">
            <v>29</v>
          </cell>
          <cell r="I27" t="str">
            <v>1 - under 30</v>
          </cell>
        </row>
        <row r="28">
          <cell r="B28">
            <v>403049</v>
          </cell>
          <cell r="C28" t="str">
            <v>PHILIP</v>
          </cell>
          <cell r="D28" t="str">
            <v>COPP</v>
          </cell>
          <cell r="E28" t="str">
            <v>13/12/1965</v>
          </cell>
          <cell r="F28" t="str">
            <v>Male</v>
          </cell>
          <cell r="G28" t="str">
            <v>Adult</v>
          </cell>
          <cell r="H28">
            <v>52</v>
          </cell>
          <cell r="I28" t="str">
            <v>4 - 50 to 59</v>
          </cell>
        </row>
        <row r="29">
          <cell r="B29">
            <v>468177</v>
          </cell>
          <cell r="C29" t="str">
            <v>SHERRY</v>
          </cell>
          <cell r="D29" t="str">
            <v>COX</v>
          </cell>
          <cell r="E29" t="str">
            <v>27/12/1971</v>
          </cell>
          <cell r="F29" t="str">
            <v>Female</v>
          </cell>
          <cell r="G29" t="str">
            <v>Adult</v>
          </cell>
          <cell r="H29">
            <v>46</v>
          </cell>
          <cell r="I29" t="str">
            <v>3 - 40 to 49</v>
          </cell>
        </row>
        <row r="30">
          <cell r="B30">
            <v>402805</v>
          </cell>
          <cell r="C30" t="str">
            <v>LES</v>
          </cell>
          <cell r="D30" t="str">
            <v>CRAWFORD</v>
          </cell>
          <cell r="E30" t="str">
            <v>17/02/1954</v>
          </cell>
          <cell r="F30" t="str">
            <v>Male</v>
          </cell>
          <cell r="G30" t="str">
            <v>Adult</v>
          </cell>
          <cell r="H30">
            <v>63</v>
          </cell>
          <cell r="I30" t="str">
            <v>5 - 60 to 64</v>
          </cell>
        </row>
        <row r="31">
          <cell r="B31">
            <v>583257</v>
          </cell>
          <cell r="C31" t="str">
            <v>DAVID</v>
          </cell>
          <cell r="D31" t="str">
            <v>CULLEN</v>
          </cell>
          <cell r="E31" t="str">
            <v>09/08/1968</v>
          </cell>
          <cell r="F31" t="str">
            <v>Male</v>
          </cell>
          <cell r="G31" t="str">
            <v>Adult</v>
          </cell>
          <cell r="H31">
            <v>49</v>
          </cell>
          <cell r="I31" t="str">
            <v>3 - 40 to 49</v>
          </cell>
        </row>
        <row r="32">
          <cell r="B32">
            <v>402706</v>
          </cell>
          <cell r="C32" t="str">
            <v>ANTONY</v>
          </cell>
          <cell r="D32" t="str">
            <v>DAAMEN</v>
          </cell>
          <cell r="E32" t="str">
            <v>13/12/1961</v>
          </cell>
          <cell r="F32" t="str">
            <v>Male</v>
          </cell>
          <cell r="G32" t="str">
            <v>Adult</v>
          </cell>
          <cell r="H32">
            <v>56</v>
          </cell>
          <cell r="I32" t="str">
            <v>4 - 50 to 59</v>
          </cell>
        </row>
        <row r="33">
          <cell r="B33">
            <v>866395</v>
          </cell>
          <cell r="C33" t="str">
            <v>PETER</v>
          </cell>
          <cell r="D33" t="str">
            <v>DANIEL</v>
          </cell>
          <cell r="E33" t="str">
            <v>16/11/1944</v>
          </cell>
          <cell r="F33" t="str">
            <v>Male</v>
          </cell>
          <cell r="G33" t="str">
            <v>Adult</v>
          </cell>
          <cell r="H33">
            <v>73</v>
          </cell>
          <cell r="I33" t="str">
            <v>7 - 70 to 74</v>
          </cell>
        </row>
        <row r="34">
          <cell r="B34">
            <v>402801</v>
          </cell>
          <cell r="C34" t="str">
            <v>GLEN</v>
          </cell>
          <cell r="D34" t="str">
            <v>DAVIES</v>
          </cell>
          <cell r="E34" t="str">
            <v>25/05/1966</v>
          </cell>
          <cell r="F34" t="str">
            <v>Male</v>
          </cell>
          <cell r="G34" t="str">
            <v>Adult</v>
          </cell>
          <cell r="H34">
            <v>51</v>
          </cell>
          <cell r="I34" t="str">
            <v>4 - 50 to 59</v>
          </cell>
        </row>
        <row r="35">
          <cell r="B35">
            <v>402849</v>
          </cell>
          <cell r="C35" t="str">
            <v>JUDY</v>
          </cell>
          <cell r="D35" t="str">
            <v>DAVIES</v>
          </cell>
          <cell r="E35" t="str">
            <v>11/11/1948</v>
          </cell>
          <cell r="F35" t="str">
            <v>Female</v>
          </cell>
          <cell r="G35" t="str">
            <v>Adult</v>
          </cell>
          <cell r="H35">
            <v>69</v>
          </cell>
          <cell r="I35" t="str">
            <v>6 - 65 to 69</v>
          </cell>
        </row>
        <row r="36">
          <cell r="B36">
            <v>402781</v>
          </cell>
          <cell r="C36" t="str">
            <v>WILLIAM</v>
          </cell>
          <cell r="D36" t="str">
            <v>DAWSON</v>
          </cell>
          <cell r="E36" t="str">
            <v>21/09/1957</v>
          </cell>
          <cell r="F36" t="str">
            <v>Male</v>
          </cell>
          <cell r="G36" t="str">
            <v>Adult</v>
          </cell>
          <cell r="H36">
            <v>60</v>
          </cell>
          <cell r="I36" t="str">
            <v>5 - 60 to 64</v>
          </cell>
        </row>
        <row r="37">
          <cell r="B37">
            <v>694185</v>
          </cell>
          <cell r="C37" t="str">
            <v>JAAP</v>
          </cell>
          <cell r="D37" t="str">
            <v>DE JONG</v>
          </cell>
          <cell r="E37" t="str">
            <v>13/06/1942</v>
          </cell>
          <cell r="F37" t="str">
            <v>Male</v>
          </cell>
          <cell r="G37" t="str">
            <v>Adult</v>
          </cell>
          <cell r="H37">
            <v>75</v>
          </cell>
          <cell r="I37" t="str">
            <v>8 - over 74</v>
          </cell>
        </row>
        <row r="38">
          <cell r="B38">
            <v>402906</v>
          </cell>
          <cell r="C38" t="str">
            <v>NICOLE</v>
          </cell>
          <cell r="D38" t="str">
            <v>DESAILLY</v>
          </cell>
          <cell r="E38" t="str">
            <v>13/03/1965</v>
          </cell>
          <cell r="F38" t="str">
            <v>Female</v>
          </cell>
          <cell r="G38" t="str">
            <v>Adult</v>
          </cell>
          <cell r="H38">
            <v>52</v>
          </cell>
          <cell r="I38" t="str">
            <v>4 - 50 to 59</v>
          </cell>
        </row>
        <row r="39">
          <cell r="B39">
            <v>403057</v>
          </cell>
          <cell r="C39" t="str">
            <v>SUSAN</v>
          </cell>
          <cell r="D39" t="str">
            <v>DEVINE</v>
          </cell>
          <cell r="E39" t="str">
            <v>06/03/1961</v>
          </cell>
          <cell r="F39" t="str">
            <v>Female</v>
          </cell>
          <cell r="G39" t="str">
            <v>Adult</v>
          </cell>
          <cell r="H39">
            <v>56</v>
          </cell>
          <cell r="I39" t="str">
            <v>4 - 50 to 59</v>
          </cell>
        </row>
        <row r="40">
          <cell r="B40">
            <v>854210</v>
          </cell>
          <cell r="C40" t="str">
            <v>SIMON</v>
          </cell>
          <cell r="D40" t="str">
            <v>DI GIACOMO</v>
          </cell>
          <cell r="E40" t="str">
            <v>03/12/1987</v>
          </cell>
          <cell r="F40" t="str">
            <v>Male</v>
          </cell>
          <cell r="G40" t="str">
            <v>Adult</v>
          </cell>
          <cell r="H40">
            <v>30</v>
          </cell>
          <cell r="I40" t="str">
            <v>2 - 30 to 39</v>
          </cell>
        </row>
        <row r="41">
          <cell r="B41">
            <v>402856</v>
          </cell>
          <cell r="C41" t="str">
            <v>KELLY</v>
          </cell>
          <cell r="D41" t="str">
            <v>DICKETTS</v>
          </cell>
          <cell r="E41" t="str">
            <v>25/09/1980</v>
          </cell>
          <cell r="F41" t="str">
            <v>Female</v>
          </cell>
          <cell r="G41" t="str">
            <v>Adult</v>
          </cell>
          <cell r="H41">
            <v>37</v>
          </cell>
          <cell r="I41" t="str">
            <v>2 - 30 to 39</v>
          </cell>
        </row>
        <row r="42">
          <cell r="B42">
            <v>402950</v>
          </cell>
          <cell r="C42" t="str">
            <v>BILL</v>
          </cell>
          <cell r="D42" t="str">
            <v>DOHERTY</v>
          </cell>
          <cell r="E42" t="str">
            <v>25/06/1963</v>
          </cell>
          <cell r="F42" t="str">
            <v>Male</v>
          </cell>
          <cell r="G42" t="str">
            <v>Adult</v>
          </cell>
          <cell r="H42">
            <v>54</v>
          </cell>
          <cell r="I42" t="str">
            <v>4 - 50 to 59</v>
          </cell>
        </row>
        <row r="43">
          <cell r="B43">
            <v>403055</v>
          </cell>
          <cell r="C43" t="str">
            <v>SUSAN</v>
          </cell>
          <cell r="D43" t="str">
            <v>DOHERTY</v>
          </cell>
          <cell r="E43" t="str">
            <v>05/06/1963</v>
          </cell>
          <cell r="F43" t="str">
            <v>Female</v>
          </cell>
          <cell r="G43" t="str">
            <v>Adult</v>
          </cell>
          <cell r="H43">
            <v>54</v>
          </cell>
          <cell r="I43" t="str">
            <v>4 - 50 to 59</v>
          </cell>
        </row>
        <row r="44">
          <cell r="B44">
            <v>402887</v>
          </cell>
          <cell r="C44" t="str">
            <v>MARY</v>
          </cell>
          <cell r="D44" t="str">
            <v>DONOGHUE</v>
          </cell>
          <cell r="E44" t="str">
            <v>26/05/1953</v>
          </cell>
          <cell r="F44" t="str">
            <v>Female</v>
          </cell>
          <cell r="G44" t="str">
            <v>Adult</v>
          </cell>
          <cell r="H44">
            <v>64</v>
          </cell>
          <cell r="I44" t="str">
            <v>5 - 60 to 64</v>
          </cell>
        </row>
        <row r="45">
          <cell r="B45">
            <v>403037</v>
          </cell>
          <cell r="C45" t="str">
            <v>MICHAEL</v>
          </cell>
          <cell r="D45" t="str">
            <v>DONOGHUE</v>
          </cell>
          <cell r="E45" t="str">
            <v>14/05/1948</v>
          </cell>
          <cell r="F45" t="str">
            <v>Male</v>
          </cell>
          <cell r="G45" t="str">
            <v>Adult</v>
          </cell>
          <cell r="H45">
            <v>69</v>
          </cell>
          <cell r="I45" t="str">
            <v>6 - 65 to 69</v>
          </cell>
        </row>
        <row r="46">
          <cell r="B46">
            <v>475223</v>
          </cell>
          <cell r="C46" t="str">
            <v>DONNA</v>
          </cell>
          <cell r="D46" t="str">
            <v>DOWLING</v>
          </cell>
          <cell r="E46" t="str">
            <v>20/03/1970</v>
          </cell>
          <cell r="F46" t="str">
            <v>Female</v>
          </cell>
          <cell r="G46" t="str">
            <v>Adult</v>
          </cell>
          <cell r="H46">
            <v>47</v>
          </cell>
          <cell r="I46" t="str">
            <v>3 - 40 to 49</v>
          </cell>
        </row>
        <row r="47">
          <cell r="B47">
            <v>402943</v>
          </cell>
          <cell r="C47" t="str">
            <v>BOB</v>
          </cell>
          <cell r="D47" t="str">
            <v>DOWN</v>
          </cell>
          <cell r="E47" t="str">
            <v>19/05/1938</v>
          </cell>
          <cell r="F47" t="str">
            <v>Male</v>
          </cell>
          <cell r="G47" t="str">
            <v>Adult</v>
          </cell>
          <cell r="H47">
            <v>79</v>
          </cell>
          <cell r="I47" t="str">
            <v>8 - over 74</v>
          </cell>
        </row>
        <row r="48">
          <cell r="B48">
            <v>854072</v>
          </cell>
          <cell r="C48" t="str">
            <v>KYLIE</v>
          </cell>
          <cell r="D48" t="str">
            <v>DOYLE</v>
          </cell>
          <cell r="E48" t="str">
            <v>14/09/1971</v>
          </cell>
          <cell r="F48" t="str">
            <v>Female</v>
          </cell>
          <cell r="G48" t="str">
            <v>Adult</v>
          </cell>
          <cell r="H48">
            <v>46</v>
          </cell>
          <cell r="I48" t="str">
            <v>3 - 40 to 49</v>
          </cell>
        </row>
        <row r="49">
          <cell r="B49">
            <v>402939</v>
          </cell>
          <cell r="C49" t="str">
            <v>ROBERT</v>
          </cell>
          <cell r="D49" t="str">
            <v>ELLERSHAW</v>
          </cell>
          <cell r="E49" t="str">
            <v>15/09/1955</v>
          </cell>
          <cell r="F49" t="str">
            <v>Male</v>
          </cell>
          <cell r="G49" t="str">
            <v>Adult</v>
          </cell>
          <cell r="H49">
            <v>62</v>
          </cell>
          <cell r="I49" t="str">
            <v>5 - 60 to 64</v>
          </cell>
        </row>
        <row r="50">
          <cell r="B50">
            <v>891972</v>
          </cell>
          <cell r="C50" t="str">
            <v>DALE</v>
          </cell>
          <cell r="D50" t="str">
            <v>ERIKSEN</v>
          </cell>
          <cell r="E50" t="str">
            <v>30/04/1964</v>
          </cell>
          <cell r="F50" t="str">
            <v>Female</v>
          </cell>
          <cell r="G50" t="str">
            <v>Adult</v>
          </cell>
          <cell r="H50">
            <v>53</v>
          </cell>
          <cell r="I50" t="str">
            <v>4 - 50 to 59</v>
          </cell>
        </row>
        <row r="51">
          <cell r="B51">
            <v>513282</v>
          </cell>
          <cell r="C51" t="str">
            <v>KAREN</v>
          </cell>
          <cell r="D51" t="str">
            <v>ERNEST</v>
          </cell>
          <cell r="E51" t="str">
            <v>20/05/1958</v>
          </cell>
          <cell r="F51" t="str">
            <v>Female</v>
          </cell>
          <cell r="G51" t="str">
            <v>Adult</v>
          </cell>
          <cell r="H51">
            <v>59</v>
          </cell>
          <cell r="I51" t="str">
            <v>4 - 50 to 59</v>
          </cell>
        </row>
        <row r="52">
          <cell r="B52">
            <v>265710</v>
          </cell>
          <cell r="C52" t="str">
            <v>DERRICK</v>
          </cell>
          <cell r="D52" t="str">
            <v>EVANS</v>
          </cell>
          <cell r="E52" t="str">
            <v>23/07/1968</v>
          </cell>
          <cell r="F52" t="str">
            <v>Male</v>
          </cell>
          <cell r="G52" t="str">
            <v>Adult</v>
          </cell>
          <cell r="H52">
            <v>49</v>
          </cell>
          <cell r="I52" t="str">
            <v>3 - 40 to 49</v>
          </cell>
        </row>
        <row r="53">
          <cell r="B53">
            <v>573501</v>
          </cell>
          <cell r="C53" t="str">
            <v>LEO</v>
          </cell>
          <cell r="D53" t="str">
            <v>FAIRLEY</v>
          </cell>
          <cell r="E53" t="str">
            <v>19/06/2003</v>
          </cell>
          <cell r="F53" t="str">
            <v>Male</v>
          </cell>
          <cell r="G53" t="str">
            <v>Jun</v>
          </cell>
          <cell r="H53">
            <v>14</v>
          </cell>
          <cell r="I53" t="str">
            <v>1 - under 30</v>
          </cell>
        </row>
        <row r="54">
          <cell r="B54">
            <v>402931</v>
          </cell>
          <cell r="C54" t="str">
            <v>BRIAN</v>
          </cell>
          <cell r="D54" t="str">
            <v>FANNING</v>
          </cell>
          <cell r="E54" t="str">
            <v>25/10/1971</v>
          </cell>
          <cell r="F54" t="str">
            <v>Male</v>
          </cell>
          <cell r="G54" t="str">
            <v>Adult</v>
          </cell>
          <cell r="H54">
            <v>46</v>
          </cell>
          <cell r="I54" t="str">
            <v>3 - 40 to 49</v>
          </cell>
        </row>
        <row r="55">
          <cell r="B55">
            <v>513275</v>
          </cell>
          <cell r="C55" t="str">
            <v>AMANDA</v>
          </cell>
          <cell r="D55" t="str">
            <v>FIELD</v>
          </cell>
          <cell r="E55" t="str">
            <v>28/03/1976</v>
          </cell>
          <cell r="F55" t="str">
            <v>Female</v>
          </cell>
          <cell r="G55" t="str">
            <v>Adult</v>
          </cell>
          <cell r="H55">
            <v>41</v>
          </cell>
          <cell r="I55" t="str">
            <v>3 - 40 to 49</v>
          </cell>
        </row>
        <row r="56">
          <cell r="B56">
            <v>593499</v>
          </cell>
          <cell r="C56" t="str">
            <v>MEGAN</v>
          </cell>
          <cell r="D56" t="str">
            <v>FILTNESS</v>
          </cell>
          <cell r="E56" t="str">
            <v>03/07/1977</v>
          </cell>
          <cell r="F56" t="str">
            <v>Female</v>
          </cell>
          <cell r="G56" t="str">
            <v>Adult</v>
          </cell>
          <cell r="H56">
            <v>40</v>
          </cell>
          <cell r="I56" t="str">
            <v>3 - 40 to 49</v>
          </cell>
        </row>
        <row r="57">
          <cell r="B57">
            <v>402773</v>
          </cell>
          <cell r="C57" t="str">
            <v>PATRICIA</v>
          </cell>
          <cell r="D57" t="str">
            <v>FISHER</v>
          </cell>
          <cell r="E57" t="str">
            <v>26/03/1953</v>
          </cell>
          <cell r="F57" t="str">
            <v>Female</v>
          </cell>
          <cell r="G57" t="str">
            <v>Adult</v>
          </cell>
          <cell r="H57">
            <v>64</v>
          </cell>
          <cell r="I57" t="str">
            <v>5 - 60 to 64</v>
          </cell>
        </row>
        <row r="58">
          <cell r="B58">
            <v>402890</v>
          </cell>
          <cell r="C58" t="str">
            <v>MICHAEL</v>
          </cell>
          <cell r="D58" t="str">
            <v>FITZSIMMONS</v>
          </cell>
          <cell r="E58" t="str">
            <v>26/09/1965</v>
          </cell>
          <cell r="F58" t="str">
            <v>Male</v>
          </cell>
          <cell r="G58" t="str">
            <v>Adult</v>
          </cell>
          <cell r="H58">
            <v>52</v>
          </cell>
          <cell r="I58" t="str">
            <v>4 - 50 to 59</v>
          </cell>
        </row>
        <row r="59">
          <cell r="B59">
            <v>402808</v>
          </cell>
          <cell r="C59" t="str">
            <v>DEE</v>
          </cell>
          <cell r="D59" t="str">
            <v>FLYNN-PITTAR</v>
          </cell>
          <cell r="E59" t="str">
            <v>17/11/1963</v>
          </cell>
          <cell r="F59" t="str">
            <v>Female</v>
          </cell>
          <cell r="G59" t="str">
            <v>Adult</v>
          </cell>
          <cell r="H59">
            <v>54</v>
          </cell>
          <cell r="I59" t="str">
            <v>4 - 50 to 59</v>
          </cell>
        </row>
        <row r="60">
          <cell r="B60">
            <v>402794</v>
          </cell>
          <cell r="C60" t="str">
            <v>GEOFF</v>
          </cell>
          <cell r="D60" t="str">
            <v>FORD</v>
          </cell>
          <cell r="E60" t="str">
            <v>17/11/1970</v>
          </cell>
          <cell r="F60" t="str">
            <v>Male</v>
          </cell>
          <cell r="G60" t="str">
            <v>Adult</v>
          </cell>
          <cell r="H60">
            <v>47</v>
          </cell>
          <cell r="I60" t="str">
            <v>3 - 40 to 49</v>
          </cell>
        </row>
        <row r="61">
          <cell r="B61">
            <v>495266</v>
          </cell>
          <cell r="C61" t="str">
            <v>IAN</v>
          </cell>
          <cell r="D61" t="str">
            <v>FRAZER</v>
          </cell>
          <cell r="E61" t="str">
            <v>29/12/1951</v>
          </cell>
          <cell r="F61" t="str">
            <v>Male</v>
          </cell>
          <cell r="G61" t="str">
            <v>Adult</v>
          </cell>
          <cell r="H61">
            <v>66</v>
          </cell>
          <cell r="I61" t="str">
            <v>6 - 65 to 69</v>
          </cell>
        </row>
        <row r="62">
          <cell r="B62">
            <v>539202</v>
          </cell>
          <cell r="C62" t="str">
            <v>ANNIKA</v>
          </cell>
          <cell r="D62" t="str">
            <v>FROSSLING</v>
          </cell>
          <cell r="E62" t="str">
            <v>22/12/1953</v>
          </cell>
          <cell r="F62" t="str">
            <v>Female</v>
          </cell>
          <cell r="G62" t="str">
            <v>Adult</v>
          </cell>
          <cell r="H62">
            <v>64</v>
          </cell>
          <cell r="I62" t="str">
            <v>5 - 60 to 64</v>
          </cell>
        </row>
        <row r="63">
          <cell r="B63">
            <v>402934</v>
          </cell>
          <cell r="C63" t="str">
            <v>ROBERT</v>
          </cell>
          <cell r="D63" t="str">
            <v>FULLER</v>
          </cell>
          <cell r="E63" t="str">
            <v>15/03/1958</v>
          </cell>
          <cell r="F63" t="str">
            <v>Male</v>
          </cell>
          <cell r="G63" t="str">
            <v>Adult</v>
          </cell>
          <cell r="H63">
            <v>59</v>
          </cell>
          <cell r="I63" t="str">
            <v>4 - 50 to 59</v>
          </cell>
        </row>
        <row r="64">
          <cell r="B64">
            <v>471359</v>
          </cell>
          <cell r="C64" t="str">
            <v>JANELLE</v>
          </cell>
          <cell r="D64" t="str">
            <v>GALLWEY</v>
          </cell>
          <cell r="E64" t="str">
            <v>24/03/1972</v>
          </cell>
          <cell r="F64" t="str">
            <v>Female</v>
          </cell>
          <cell r="G64" t="str">
            <v>Adult</v>
          </cell>
          <cell r="H64">
            <v>45</v>
          </cell>
          <cell r="I64" t="str">
            <v>3 - 40 to 49</v>
          </cell>
        </row>
        <row r="65">
          <cell r="B65">
            <v>849262</v>
          </cell>
          <cell r="C65" t="str">
            <v>JENNIE-LEE</v>
          </cell>
          <cell r="D65" t="str">
            <v>GARDINER</v>
          </cell>
          <cell r="E65" t="str">
            <v>09/03/1979</v>
          </cell>
          <cell r="F65" t="str">
            <v>Female</v>
          </cell>
          <cell r="G65" t="str">
            <v>Adult</v>
          </cell>
          <cell r="H65">
            <v>38</v>
          </cell>
          <cell r="I65" t="str">
            <v>2 - 30 to 39</v>
          </cell>
        </row>
        <row r="66">
          <cell r="B66">
            <v>456855</v>
          </cell>
          <cell r="C66" t="str">
            <v>ADRIAN</v>
          </cell>
          <cell r="D66" t="str">
            <v>GARNETT</v>
          </cell>
          <cell r="E66" t="str">
            <v>28/01/1971</v>
          </cell>
          <cell r="F66" t="str">
            <v>Male</v>
          </cell>
          <cell r="G66" t="str">
            <v>Adult</v>
          </cell>
          <cell r="H66">
            <v>46</v>
          </cell>
          <cell r="I66" t="str">
            <v>3 - 40 to 49</v>
          </cell>
        </row>
        <row r="67">
          <cell r="B67">
            <v>915017</v>
          </cell>
          <cell r="C67" t="str">
            <v>AARON</v>
          </cell>
          <cell r="D67" t="str">
            <v>GARNHAM</v>
          </cell>
          <cell r="E67" t="str">
            <v>07/05/1986</v>
          </cell>
          <cell r="F67" t="str">
            <v>Male</v>
          </cell>
          <cell r="G67" t="str">
            <v>Adult</v>
          </cell>
          <cell r="H67">
            <v>31</v>
          </cell>
          <cell r="I67" t="str">
            <v>2 - 30 to 39</v>
          </cell>
        </row>
        <row r="68">
          <cell r="B68">
            <v>495267</v>
          </cell>
          <cell r="C68" t="str">
            <v>DIANE</v>
          </cell>
          <cell r="D68" t="str">
            <v>GARVIE</v>
          </cell>
          <cell r="E68" t="str">
            <v>24/09/1957</v>
          </cell>
          <cell r="F68" t="str">
            <v>Female</v>
          </cell>
          <cell r="G68" t="str">
            <v>Adult</v>
          </cell>
          <cell r="H68">
            <v>60</v>
          </cell>
          <cell r="I68" t="str">
            <v>5 - 60 to 64</v>
          </cell>
        </row>
        <row r="69">
          <cell r="B69">
            <v>402975</v>
          </cell>
          <cell r="C69" t="str">
            <v>TONY</v>
          </cell>
          <cell r="D69" t="str">
            <v>GORDON</v>
          </cell>
          <cell r="E69" t="str">
            <v>01/07/1985</v>
          </cell>
          <cell r="F69" t="str">
            <v>Male</v>
          </cell>
          <cell r="G69" t="str">
            <v>Adult</v>
          </cell>
          <cell r="H69">
            <v>32</v>
          </cell>
          <cell r="I69" t="str">
            <v>2 - 30 to 39</v>
          </cell>
        </row>
        <row r="70">
          <cell r="B70">
            <v>402704</v>
          </cell>
          <cell r="C70" t="str">
            <v>BILLY</v>
          </cell>
          <cell r="D70" t="str">
            <v>GUY</v>
          </cell>
          <cell r="E70" t="str">
            <v>01/04/1971</v>
          </cell>
          <cell r="F70" t="str">
            <v>Male</v>
          </cell>
          <cell r="G70" t="str">
            <v>Adult</v>
          </cell>
          <cell r="H70">
            <v>46</v>
          </cell>
          <cell r="I70" t="str">
            <v>3 - 40 to 49</v>
          </cell>
        </row>
        <row r="71">
          <cell r="B71">
            <v>933233</v>
          </cell>
          <cell r="C71" t="str">
            <v>AARON</v>
          </cell>
          <cell r="D71" t="str">
            <v>HALLIWELL</v>
          </cell>
          <cell r="E71" t="str">
            <v>29/01/1993</v>
          </cell>
          <cell r="F71" t="str">
            <v>Male</v>
          </cell>
          <cell r="G71" t="str">
            <v>Adult</v>
          </cell>
          <cell r="H71">
            <v>24</v>
          </cell>
          <cell r="I71" t="str">
            <v>1 - under 30</v>
          </cell>
        </row>
        <row r="72">
          <cell r="B72">
            <v>402993</v>
          </cell>
          <cell r="C72" t="str">
            <v>DAVE</v>
          </cell>
          <cell r="D72" t="str">
            <v>HAMPTON</v>
          </cell>
          <cell r="E72" t="str">
            <v>18/01/1952</v>
          </cell>
          <cell r="F72" t="str">
            <v>Male</v>
          </cell>
          <cell r="G72" t="str">
            <v>Adult</v>
          </cell>
          <cell r="H72">
            <v>65</v>
          </cell>
          <cell r="I72" t="str">
            <v>6 - 65 to 69</v>
          </cell>
        </row>
        <row r="73">
          <cell r="B73">
            <v>402919</v>
          </cell>
          <cell r="C73" t="str">
            <v>PETER</v>
          </cell>
          <cell r="D73" t="str">
            <v>HANLEY</v>
          </cell>
          <cell r="E73" t="str">
            <v>21/06/1951</v>
          </cell>
          <cell r="F73" t="str">
            <v>Male</v>
          </cell>
          <cell r="G73" t="str">
            <v>Adult</v>
          </cell>
          <cell r="H73">
            <v>66</v>
          </cell>
          <cell r="I73" t="str">
            <v>6 - 65 to 69</v>
          </cell>
        </row>
        <row r="74">
          <cell r="B74">
            <v>491347</v>
          </cell>
          <cell r="C74" t="str">
            <v>ANDREW</v>
          </cell>
          <cell r="D74" t="str">
            <v>HANNAY</v>
          </cell>
          <cell r="E74" t="str">
            <v>02/10/1981</v>
          </cell>
          <cell r="F74" t="str">
            <v>Male</v>
          </cell>
          <cell r="G74" t="str">
            <v>Adult</v>
          </cell>
          <cell r="H74">
            <v>36</v>
          </cell>
          <cell r="I74" t="str">
            <v>2 - 30 to 39</v>
          </cell>
        </row>
        <row r="75">
          <cell r="B75">
            <v>402787</v>
          </cell>
          <cell r="C75" t="str">
            <v>MICHAEL</v>
          </cell>
          <cell r="D75" t="str">
            <v>HARDING</v>
          </cell>
          <cell r="E75" t="str">
            <v>26/01/1985</v>
          </cell>
          <cell r="F75" t="str">
            <v>Male</v>
          </cell>
          <cell r="G75" t="str">
            <v>Adult</v>
          </cell>
          <cell r="H75">
            <v>32</v>
          </cell>
          <cell r="I75" t="str">
            <v>2 - 30 to 39</v>
          </cell>
        </row>
        <row r="76">
          <cell r="B76">
            <v>828406</v>
          </cell>
          <cell r="C76" t="str">
            <v>NATALIE</v>
          </cell>
          <cell r="D76" t="str">
            <v>HARDING</v>
          </cell>
          <cell r="E76" t="str">
            <v>23/07/1985</v>
          </cell>
          <cell r="F76" t="str">
            <v>Female</v>
          </cell>
          <cell r="G76" t="str">
            <v>Adult</v>
          </cell>
          <cell r="H76">
            <v>32</v>
          </cell>
          <cell r="I76" t="str">
            <v>2 - 30 to 39</v>
          </cell>
        </row>
        <row r="77">
          <cell r="B77">
            <v>827793</v>
          </cell>
          <cell r="C77" t="str">
            <v>FINLAY</v>
          </cell>
          <cell r="D77" t="str">
            <v>HENDERSON</v>
          </cell>
          <cell r="E77" t="str">
            <v>16/07/2004</v>
          </cell>
          <cell r="F77" t="str">
            <v>Female</v>
          </cell>
          <cell r="G77" t="str">
            <v>Jun</v>
          </cell>
          <cell r="H77">
            <v>13</v>
          </cell>
          <cell r="I77" t="str">
            <v>1 - under 30</v>
          </cell>
        </row>
        <row r="78">
          <cell r="B78">
            <v>861364</v>
          </cell>
          <cell r="C78" t="str">
            <v>CASEY</v>
          </cell>
          <cell r="D78" t="str">
            <v>HIETTE</v>
          </cell>
          <cell r="E78" t="str">
            <v>10/12/1991</v>
          </cell>
          <cell r="F78" t="str">
            <v>Male</v>
          </cell>
          <cell r="G78" t="str">
            <v>Adult</v>
          </cell>
          <cell r="H78">
            <v>26</v>
          </cell>
          <cell r="I78" t="str">
            <v>1 - under 30</v>
          </cell>
        </row>
        <row r="79">
          <cell r="B79">
            <v>509212</v>
          </cell>
          <cell r="C79" t="str">
            <v>TERRY</v>
          </cell>
          <cell r="D79" t="str">
            <v>HIETTE</v>
          </cell>
          <cell r="E79" t="str">
            <v>06/06/1956</v>
          </cell>
          <cell r="F79" t="str">
            <v>Male</v>
          </cell>
          <cell r="G79" t="str">
            <v>Adult</v>
          </cell>
          <cell r="H79">
            <v>61</v>
          </cell>
          <cell r="I79" t="str">
            <v>5 - 60 to 64</v>
          </cell>
        </row>
        <row r="80">
          <cell r="B80">
            <v>851385</v>
          </cell>
          <cell r="C80" t="str">
            <v>RACHEL</v>
          </cell>
          <cell r="D80" t="str">
            <v>HILL</v>
          </cell>
          <cell r="E80" t="str">
            <v>01/01/1969</v>
          </cell>
          <cell r="F80" t="str">
            <v>Female</v>
          </cell>
          <cell r="G80" t="str">
            <v>Adult</v>
          </cell>
          <cell r="H80">
            <v>48</v>
          </cell>
          <cell r="I80" t="str">
            <v>3 - 40 to 49</v>
          </cell>
        </row>
        <row r="81">
          <cell r="B81">
            <v>402895</v>
          </cell>
          <cell r="C81" t="str">
            <v>CHERYL</v>
          </cell>
          <cell r="D81" t="str">
            <v>HOBSON</v>
          </cell>
          <cell r="E81" t="str">
            <v>11/11/1949</v>
          </cell>
          <cell r="F81" t="str">
            <v>Female</v>
          </cell>
          <cell r="G81" t="str">
            <v>Adult</v>
          </cell>
          <cell r="H81">
            <v>68</v>
          </cell>
          <cell r="I81" t="str">
            <v>6 - 65 to 69</v>
          </cell>
        </row>
        <row r="82">
          <cell r="B82">
            <v>403029</v>
          </cell>
          <cell r="C82" t="str">
            <v>JOHN</v>
          </cell>
          <cell r="D82" t="str">
            <v>HOGGAN</v>
          </cell>
          <cell r="E82" t="str">
            <v>20/01/1958</v>
          </cell>
          <cell r="F82" t="str">
            <v>Male</v>
          </cell>
          <cell r="G82" t="str">
            <v>Adult</v>
          </cell>
          <cell r="H82">
            <v>59</v>
          </cell>
          <cell r="I82" t="str">
            <v>4 - 50 to 59</v>
          </cell>
        </row>
        <row r="83">
          <cell r="B83">
            <v>403027</v>
          </cell>
          <cell r="C83" t="str">
            <v>GARRY</v>
          </cell>
          <cell r="D83" t="str">
            <v>HOOPER</v>
          </cell>
          <cell r="E83" t="str">
            <v>06/11/1946</v>
          </cell>
          <cell r="F83" t="str">
            <v>Male</v>
          </cell>
          <cell r="G83" t="str">
            <v>Adult</v>
          </cell>
          <cell r="H83">
            <v>71</v>
          </cell>
          <cell r="I83" t="str">
            <v>7 - 70 to 74</v>
          </cell>
        </row>
        <row r="84">
          <cell r="B84">
            <v>402824</v>
          </cell>
          <cell r="C84" t="str">
            <v>JAN</v>
          </cell>
          <cell r="D84" t="str">
            <v>HOOPER</v>
          </cell>
          <cell r="E84" t="str">
            <v>27/08/1953</v>
          </cell>
          <cell r="F84" t="str">
            <v>Female</v>
          </cell>
          <cell r="G84" t="str">
            <v>Adult</v>
          </cell>
          <cell r="H84">
            <v>64</v>
          </cell>
          <cell r="I84" t="str">
            <v>5 - 60 to 64</v>
          </cell>
        </row>
        <row r="85">
          <cell r="B85">
            <v>864413</v>
          </cell>
          <cell r="C85" t="str">
            <v>BRAYDEN</v>
          </cell>
          <cell r="D85" t="str">
            <v>HUNT</v>
          </cell>
          <cell r="E85" t="str">
            <v>07/07/2001</v>
          </cell>
          <cell r="F85" t="str">
            <v>Male</v>
          </cell>
          <cell r="G85" t="str">
            <v>Jun</v>
          </cell>
          <cell r="H85">
            <v>16</v>
          </cell>
          <cell r="I85" t="str">
            <v>1 - under 30</v>
          </cell>
        </row>
        <row r="86">
          <cell r="B86">
            <v>609664</v>
          </cell>
          <cell r="C86" t="str">
            <v>MATTHEW</v>
          </cell>
          <cell r="D86" t="str">
            <v>HUNTER</v>
          </cell>
          <cell r="E86" t="str">
            <v>17/07/1976</v>
          </cell>
          <cell r="F86" t="str">
            <v>Male</v>
          </cell>
          <cell r="G86" t="str">
            <v>Adult</v>
          </cell>
          <cell r="H86">
            <v>41</v>
          </cell>
          <cell r="I86" t="str">
            <v>3 - 40 to 49</v>
          </cell>
        </row>
        <row r="87">
          <cell r="B87">
            <v>854051</v>
          </cell>
          <cell r="C87" t="str">
            <v>SANDRA</v>
          </cell>
          <cell r="D87" t="str">
            <v>HUNTER</v>
          </cell>
          <cell r="E87" t="str">
            <v>21/06/1969</v>
          </cell>
          <cell r="F87" t="str">
            <v>Female</v>
          </cell>
          <cell r="G87" t="str">
            <v>Adult</v>
          </cell>
          <cell r="H87">
            <v>48</v>
          </cell>
          <cell r="I87" t="str">
            <v>3 - 40 to 49</v>
          </cell>
        </row>
        <row r="88">
          <cell r="B88">
            <v>402834</v>
          </cell>
          <cell r="C88" t="str">
            <v>JEVYN</v>
          </cell>
          <cell r="D88" t="str">
            <v>HYDE</v>
          </cell>
          <cell r="E88" t="str">
            <v>26/01/1984</v>
          </cell>
          <cell r="F88" t="str">
            <v>Male</v>
          </cell>
          <cell r="G88" t="str">
            <v>Adult</v>
          </cell>
          <cell r="H88">
            <v>33</v>
          </cell>
          <cell r="I88" t="str">
            <v>2 - 30 to 39</v>
          </cell>
        </row>
        <row r="89">
          <cell r="B89">
            <v>402769</v>
          </cell>
          <cell r="C89" t="str">
            <v>STUART</v>
          </cell>
          <cell r="D89" t="str">
            <v>ILLMAN</v>
          </cell>
          <cell r="E89" t="str">
            <v>06/08/1979</v>
          </cell>
          <cell r="F89" t="str">
            <v>Male</v>
          </cell>
          <cell r="G89" t="str">
            <v>Adult</v>
          </cell>
          <cell r="H89">
            <v>38</v>
          </cell>
          <cell r="I89" t="str">
            <v>2 - 30 to 39</v>
          </cell>
        </row>
        <row r="90">
          <cell r="B90">
            <v>513936</v>
          </cell>
          <cell r="C90" t="str">
            <v>CHRIS</v>
          </cell>
          <cell r="D90" t="str">
            <v>ISEPY</v>
          </cell>
          <cell r="E90" t="str">
            <v>24/02/1977</v>
          </cell>
          <cell r="F90" t="str">
            <v>Male</v>
          </cell>
          <cell r="G90" t="str">
            <v>Adult</v>
          </cell>
          <cell r="H90">
            <v>40</v>
          </cell>
          <cell r="I90" t="str">
            <v>3 - 40 to 49</v>
          </cell>
        </row>
        <row r="91">
          <cell r="B91">
            <v>402726</v>
          </cell>
          <cell r="C91" t="str">
            <v>BOB</v>
          </cell>
          <cell r="D91" t="str">
            <v>JAMES</v>
          </cell>
          <cell r="E91" t="str">
            <v>05/12/1948</v>
          </cell>
          <cell r="F91" t="str">
            <v>Male</v>
          </cell>
          <cell r="G91" t="str">
            <v>Adult</v>
          </cell>
          <cell r="H91">
            <v>69</v>
          </cell>
          <cell r="I91" t="str">
            <v>6 - 65 to 69</v>
          </cell>
        </row>
        <row r="92">
          <cell r="B92">
            <v>683281</v>
          </cell>
          <cell r="C92" t="str">
            <v>ELENA</v>
          </cell>
          <cell r="D92" t="str">
            <v>JAMES</v>
          </cell>
          <cell r="E92" t="str">
            <v>12/12/2001</v>
          </cell>
          <cell r="F92" t="str">
            <v>Female</v>
          </cell>
          <cell r="G92" t="str">
            <v>Jun</v>
          </cell>
          <cell r="H92">
            <v>16</v>
          </cell>
          <cell r="I92" t="str">
            <v>1 - under 30</v>
          </cell>
        </row>
        <row r="93">
          <cell r="B93">
            <v>817628</v>
          </cell>
          <cell r="C93" t="str">
            <v>CASSANDRA</v>
          </cell>
          <cell r="D93" t="str">
            <v>JENKINS</v>
          </cell>
          <cell r="E93" t="str">
            <v>01/06/1974</v>
          </cell>
          <cell r="F93" t="str">
            <v>Female</v>
          </cell>
          <cell r="G93" t="str">
            <v>Adult</v>
          </cell>
          <cell r="H93">
            <v>43</v>
          </cell>
          <cell r="I93" t="str">
            <v>3 - 40 to 49</v>
          </cell>
        </row>
        <row r="94">
          <cell r="B94">
            <v>402923</v>
          </cell>
          <cell r="C94" t="str">
            <v>PETER D</v>
          </cell>
          <cell r="D94" t="str">
            <v>JENKINS</v>
          </cell>
          <cell r="E94" t="str">
            <v>31/05/1967</v>
          </cell>
          <cell r="F94" t="str">
            <v>Male</v>
          </cell>
          <cell r="G94" t="str">
            <v>Adult</v>
          </cell>
          <cell r="H94">
            <v>50</v>
          </cell>
          <cell r="I94" t="str">
            <v>4 - 50 to 59</v>
          </cell>
        </row>
        <row r="95">
          <cell r="B95">
            <v>402739</v>
          </cell>
          <cell r="C95" t="str">
            <v>CAT</v>
          </cell>
          <cell r="D95" t="str">
            <v>JOHNSON</v>
          </cell>
          <cell r="E95" t="str">
            <v>03/11/1958</v>
          </cell>
          <cell r="F95" t="str">
            <v>Female</v>
          </cell>
          <cell r="G95" t="str">
            <v>Adult</v>
          </cell>
          <cell r="H95">
            <v>59</v>
          </cell>
          <cell r="I95" t="str">
            <v>4 - 50 to 59</v>
          </cell>
        </row>
        <row r="96">
          <cell r="B96">
            <v>402866</v>
          </cell>
          <cell r="C96" t="str">
            <v>LIA</v>
          </cell>
          <cell r="D96" t="str">
            <v>JOHNSON</v>
          </cell>
          <cell r="E96" t="str">
            <v>25/05/1966</v>
          </cell>
          <cell r="F96" t="str">
            <v>Female</v>
          </cell>
          <cell r="G96" t="str">
            <v>Adult</v>
          </cell>
          <cell r="H96">
            <v>51</v>
          </cell>
          <cell r="I96" t="str">
            <v>4 - 50 to 59</v>
          </cell>
        </row>
        <row r="97">
          <cell r="B97">
            <v>470095</v>
          </cell>
          <cell r="C97" t="str">
            <v>ANNA</v>
          </cell>
          <cell r="D97" t="str">
            <v>JOWETT</v>
          </cell>
          <cell r="E97" t="str">
            <v>05/07/1981</v>
          </cell>
          <cell r="F97" t="str">
            <v>Female</v>
          </cell>
          <cell r="G97" t="str">
            <v>Adult</v>
          </cell>
          <cell r="H97">
            <v>36</v>
          </cell>
          <cell r="I97" t="str">
            <v>2 - 30 to 39</v>
          </cell>
        </row>
        <row r="98">
          <cell r="B98">
            <v>402981</v>
          </cell>
          <cell r="C98" t="str">
            <v>THERESE</v>
          </cell>
          <cell r="D98" t="str">
            <v>KEIR</v>
          </cell>
          <cell r="E98" t="str">
            <v>08/07/1950</v>
          </cell>
          <cell r="F98" t="str">
            <v>Female</v>
          </cell>
          <cell r="G98" t="str">
            <v>Adult</v>
          </cell>
          <cell r="H98">
            <v>67</v>
          </cell>
          <cell r="I98" t="str">
            <v>6 - 65 to 69</v>
          </cell>
        </row>
        <row r="99">
          <cell r="B99">
            <v>912387</v>
          </cell>
          <cell r="C99" t="str">
            <v>DAVID</v>
          </cell>
          <cell r="D99" t="str">
            <v>KELLY</v>
          </cell>
          <cell r="E99" t="str">
            <v>31/10/1969</v>
          </cell>
          <cell r="F99" t="str">
            <v>Male</v>
          </cell>
          <cell r="G99" t="str">
            <v>Adult</v>
          </cell>
          <cell r="H99">
            <v>48</v>
          </cell>
          <cell r="I99" t="str">
            <v>3 - 40 to 49</v>
          </cell>
        </row>
        <row r="100">
          <cell r="B100">
            <v>412833</v>
          </cell>
          <cell r="C100" t="str">
            <v>MIRANDA</v>
          </cell>
          <cell r="D100" t="str">
            <v>KELLY</v>
          </cell>
          <cell r="E100" t="str">
            <v>06/04/1971</v>
          </cell>
          <cell r="F100" t="str">
            <v>Female</v>
          </cell>
          <cell r="G100" t="str">
            <v>Adult</v>
          </cell>
          <cell r="H100">
            <v>46</v>
          </cell>
          <cell r="I100" t="str">
            <v>3 - 40 to 49</v>
          </cell>
        </row>
        <row r="101">
          <cell r="B101">
            <v>533169</v>
          </cell>
          <cell r="C101" t="str">
            <v>SYLVIA</v>
          </cell>
          <cell r="D101" t="str">
            <v>KELSO</v>
          </cell>
          <cell r="E101" t="str">
            <v>21/07/1946</v>
          </cell>
          <cell r="F101" t="str">
            <v>Female</v>
          </cell>
          <cell r="G101" t="str">
            <v>Adult</v>
          </cell>
          <cell r="H101">
            <v>71</v>
          </cell>
          <cell r="I101" t="str">
            <v>7 - 70 to 74</v>
          </cell>
        </row>
        <row r="102">
          <cell r="B102">
            <v>830521</v>
          </cell>
          <cell r="C102" t="str">
            <v>ANDREW</v>
          </cell>
          <cell r="D102" t="str">
            <v>KINBACHER</v>
          </cell>
          <cell r="E102" t="str">
            <v>10/07/1967</v>
          </cell>
          <cell r="F102" t="str">
            <v>Male</v>
          </cell>
          <cell r="G102" t="str">
            <v>Adult</v>
          </cell>
          <cell r="H102">
            <v>50</v>
          </cell>
          <cell r="I102" t="str">
            <v>4 - 50 to 59</v>
          </cell>
        </row>
        <row r="103">
          <cell r="B103">
            <v>538431</v>
          </cell>
          <cell r="C103" t="str">
            <v>ADRIAN</v>
          </cell>
          <cell r="D103" t="str">
            <v>KIRBY</v>
          </cell>
          <cell r="E103" t="str">
            <v>11/01/1963</v>
          </cell>
          <cell r="F103" t="str">
            <v>Male</v>
          </cell>
          <cell r="G103" t="str">
            <v>Adult</v>
          </cell>
          <cell r="H103">
            <v>54</v>
          </cell>
          <cell r="I103" t="str">
            <v>4 - 50 to 59</v>
          </cell>
        </row>
        <row r="104">
          <cell r="B104">
            <v>832178</v>
          </cell>
          <cell r="C104" t="str">
            <v>MEGHAN</v>
          </cell>
          <cell r="D104" t="str">
            <v>KNIGHT</v>
          </cell>
          <cell r="E104" t="str">
            <v>12/05/1971</v>
          </cell>
          <cell r="F104" t="str">
            <v>Female</v>
          </cell>
          <cell r="G104" t="str">
            <v>Adult</v>
          </cell>
          <cell r="H104">
            <v>46</v>
          </cell>
          <cell r="I104" t="str">
            <v>3 - 40 to 49</v>
          </cell>
        </row>
        <row r="105">
          <cell r="B105">
            <v>851946</v>
          </cell>
          <cell r="C105" t="str">
            <v>BERTINE</v>
          </cell>
          <cell r="D105" t="str">
            <v>KVINEN-LINDLAND</v>
          </cell>
          <cell r="E105" t="str">
            <v>05/12/2000</v>
          </cell>
          <cell r="F105" t="str">
            <v>Female</v>
          </cell>
          <cell r="G105" t="str">
            <v>Jun</v>
          </cell>
          <cell r="H105">
            <v>17</v>
          </cell>
          <cell r="I105" t="str">
            <v>1 - under 30</v>
          </cell>
        </row>
        <row r="106">
          <cell r="B106">
            <v>685714</v>
          </cell>
          <cell r="C106" t="str">
            <v>CELESTE</v>
          </cell>
          <cell r="D106" t="str">
            <v>LABUSCHAGNE</v>
          </cell>
          <cell r="E106" t="str">
            <v>28/08/1985</v>
          </cell>
          <cell r="F106" t="str">
            <v>Female</v>
          </cell>
          <cell r="G106" t="str">
            <v>Adult</v>
          </cell>
          <cell r="H106">
            <v>32</v>
          </cell>
          <cell r="I106" t="str">
            <v>2 - 30 to 39</v>
          </cell>
        </row>
        <row r="107">
          <cell r="B107">
            <v>685718</v>
          </cell>
          <cell r="C107" t="str">
            <v>ROSEMARIE</v>
          </cell>
          <cell r="D107" t="str">
            <v>LABUSCHAGNE</v>
          </cell>
          <cell r="E107" t="str">
            <v>23/04/1958</v>
          </cell>
          <cell r="F107" t="str">
            <v>Female</v>
          </cell>
          <cell r="G107" t="str">
            <v>Adult</v>
          </cell>
          <cell r="H107">
            <v>59</v>
          </cell>
          <cell r="I107" t="str">
            <v>4 - 50 to 59</v>
          </cell>
        </row>
        <row r="108">
          <cell r="B108">
            <v>402920</v>
          </cell>
          <cell r="C108" t="str">
            <v>PETER</v>
          </cell>
          <cell r="D108" t="str">
            <v>LAHIFF</v>
          </cell>
          <cell r="E108" t="str">
            <v>04/08/1935</v>
          </cell>
          <cell r="F108" t="str">
            <v>Male</v>
          </cell>
          <cell r="G108" t="str">
            <v>Adult</v>
          </cell>
          <cell r="H108">
            <v>82</v>
          </cell>
          <cell r="I108" t="str">
            <v>8 - over 74</v>
          </cell>
        </row>
        <row r="109">
          <cell r="B109">
            <v>839205</v>
          </cell>
          <cell r="C109" t="str">
            <v>KAYA</v>
          </cell>
          <cell r="D109" t="str">
            <v>LAIRD</v>
          </cell>
          <cell r="E109" t="str">
            <v>18/06/1970</v>
          </cell>
          <cell r="F109" t="str">
            <v>Female</v>
          </cell>
          <cell r="G109" t="str">
            <v>Adult</v>
          </cell>
          <cell r="H109">
            <v>47</v>
          </cell>
          <cell r="I109" t="str">
            <v>3 - 40 to 49</v>
          </cell>
        </row>
        <row r="110">
          <cell r="B110">
            <v>283774</v>
          </cell>
          <cell r="C110" t="str">
            <v>CHRIS</v>
          </cell>
          <cell r="D110" t="str">
            <v>LAUREN</v>
          </cell>
          <cell r="E110" t="str">
            <v>06/04/1958</v>
          </cell>
          <cell r="F110" t="str">
            <v>Male</v>
          </cell>
          <cell r="G110" t="str">
            <v>Adult</v>
          </cell>
          <cell r="H110">
            <v>59</v>
          </cell>
          <cell r="I110" t="str">
            <v>4 - 50 to 59</v>
          </cell>
        </row>
        <row r="111">
          <cell r="B111">
            <v>850202</v>
          </cell>
          <cell r="C111" t="str">
            <v>ANGELA</v>
          </cell>
          <cell r="D111" t="str">
            <v>LECK</v>
          </cell>
          <cell r="E111" t="str">
            <v>16/03/1977</v>
          </cell>
          <cell r="F111" t="str">
            <v>Female</v>
          </cell>
          <cell r="G111" t="str">
            <v>Adult</v>
          </cell>
          <cell r="H111">
            <v>40</v>
          </cell>
          <cell r="I111" t="str">
            <v>3 - 40 to 49</v>
          </cell>
        </row>
        <row r="112">
          <cell r="B112">
            <v>402952</v>
          </cell>
          <cell r="C112" t="str">
            <v>CAM</v>
          </cell>
          <cell r="D112" t="str">
            <v>LEITCH</v>
          </cell>
          <cell r="E112" t="str">
            <v>24/03/1952</v>
          </cell>
          <cell r="F112" t="str">
            <v>Male</v>
          </cell>
          <cell r="G112" t="str">
            <v>Adult</v>
          </cell>
          <cell r="H112">
            <v>65</v>
          </cell>
          <cell r="I112" t="str">
            <v>6 - 65 to 69</v>
          </cell>
        </row>
        <row r="113">
          <cell r="B113">
            <v>402725</v>
          </cell>
          <cell r="C113" t="str">
            <v>BRIAN</v>
          </cell>
          <cell r="D113" t="str">
            <v>LETIZIA</v>
          </cell>
          <cell r="E113" t="str">
            <v>14/01/1955</v>
          </cell>
          <cell r="F113" t="str">
            <v>Male</v>
          </cell>
          <cell r="G113" t="str">
            <v>Adult</v>
          </cell>
          <cell r="H113">
            <v>62</v>
          </cell>
          <cell r="I113" t="str">
            <v>5 - 60 to 64</v>
          </cell>
        </row>
        <row r="114">
          <cell r="B114">
            <v>835391</v>
          </cell>
          <cell r="C114" t="str">
            <v>JAMIE</v>
          </cell>
          <cell r="D114" t="str">
            <v>LIPSEY</v>
          </cell>
          <cell r="E114" t="str">
            <v>07/01/1977</v>
          </cell>
          <cell r="F114" t="str">
            <v>Female</v>
          </cell>
          <cell r="G114" t="str">
            <v>Adult</v>
          </cell>
          <cell r="H114">
            <v>40</v>
          </cell>
          <cell r="I114" t="str">
            <v>3 - 40 to 49</v>
          </cell>
        </row>
        <row r="115">
          <cell r="B115">
            <v>826362</v>
          </cell>
          <cell r="C115" t="str">
            <v>SARAH</v>
          </cell>
          <cell r="D115" t="str">
            <v>LYTHGOE</v>
          </cell>
          <cell r="E115" t="str">
            <v>16/05/1962</v>
          </cell>
          <cell r="F115" t="str">
            <v>Female</v>
          </cell>
          <cell r="G115" t="str">
            <v>Adult</v>
          </cell>
          <cell r="H115">
            <v>55</v>
          </cell>
          <cell r="I115" t="str">
            <v>4 - 50 to 59</v>
          </cell>
        </row>
        <row r="116">
          <cell r="B116">
            <v>850617</v>
          </cell>
          <cell r="C116" t="str">
            <v>GERRY</v>
          </cell>
          <cell r="D116" t="str">
            <v>MAGUIRE</v>
          </cell>
          <cell r="E116" t="str">
            <v>30/11/1964</v>
          </cell>
          <cell r="F116" t="str">
            <v>Male</v>
          </cell>
          <cell r="G116" t="str">
            <v>Adult</v>
          </cell>
          <cell r="H116">
            <v>53</v>
          </cell>
          <cell r="I116" t="str">
            <v>4 - 50 to 59</v>
          </cell>
        </row>
        <row r="117">
          <cell r="B117">
            <v>528021</v>
          </cell>
          <cell r="C117" t="str">
            <v>LIZ</v>
          </cell>
          <cell r="D117" t="str">
            <v>MAGUIRE</v>
          </cell>
          <cell r="E117" t="str">
            <v>02/05/1969</v>
          </cell>
          <cell r="F117" t="str">
            <v>Female</v>
          </cell>
          <cell r="G117" t="str">
            <v>Adult</v>
          </cell>
          <cell r="H117">
            <v>48</v>
          </cell>
          <cell r="I117" t="str">
            <v>3 - 40 to 49</v>
          </cell>
        </row>
        <row r="118">
          <cell r="B118">
            <v>323017</v>
          </cell>
          <cell r="C118" t="str">
            <v>DECLAN</v>
          </cell>
          <cell r="D118" t="str">
            <v>MARCHIONI</v>
          </cell>
          <cell r="E118" t="str">
            <v>11/11/2002</v>
          </cell>
          <cell r="F118" t="str">
            <v>Male</v>
          </cell>
          <cell r="G118" t="str">
            <v>Jun</v>
          </cell>
          <cell r="H118">
            <v>15</v>
          </cell>
          <cell r="I118" t="str">
            <v>1 - under 30</v>
          </cell>
        </row>
        <row r="119">
          <cell r="B119">
            <v>513300</v>
          </cell>
          <cell r="C119" t="str">
            <v>ISA</v>
          </cell>
          <cell r="D119" t="str">
            <v>MARRINAN</v>
          </cell>
          <cell r="E119" t="str">
            <v>09/09/1956</v>
          </cell>
          <cell r="F119" t="str">
            <v>Female</v>
          </cell>
          <cell r="G119" t="str">
            <v>Adult</v>
          </cell>
          <cell r="H119">
            <v>61</v>
          </cell>
          <cell r="I119" t="str">
            <v>5 - 60 to 64</v>
          </cell>
        </row>
        <row r="120">
          <cell r="B120">
            <v>837125</v>
          </cell>
          <cell r="C120" t="str">
            <v>LIZA</v>
          </cell>
          <cell r="D120" t="str">
            <v>MARTINI</v>
          </cell>
          <cell r="E120" t="str">
            <v>20/06/1969</v>
          </cell>
          <cell r="F120" t="str">
            <v>Female</v>
          </cell>
          <cell r="G120" t="str">
            <v>Adult</v>
          </cell>
          <cell r="H120">
            <v>48</v>
          </cell>
          <cell r="I120" t="str">
            <v>3 - 40 to 49</v>
          </cell>
        </row>
        <row r="121">
          <cell r="B121">
            <v>875720</v>
          </cell>
          <cell r="C121" t="str">
            <v>MICHAEL</v>
          </cell>
          <cell r="D121" t="str">
            <v>MARTINI</v>
          </cell>
          <cell r="E121" t="str">
            <v>22/10/1988</v>
          </cell>
          <cell r="F121" t="str">
            <v>Male</v>
          </cell>
          <cell r="G121" t="str">
            <v>Adult</v>
          </cell>
          <cell r="H121">
            <v>29</v>
          </cell>
          <cell r="I121" t="str">
            <v>1 - under 30</v>
          </cell>
        </row>
        <row r="122">
          <cell r="B122">
            <v>402885</v>
          </cell>
          <cell r="C122" t="str">
            <v>SUSAN</v>
          </cell>
          <cell r="D122" t="str">
            <v>MAYHEW</v>
          </cell>
          <cell r="E122" t="str">
            <v>05/05/1963</v>
          </cell>
          <cell r="F122" t="str">
            <v>Female</v>
          </cell>
          <cell r="G122" t="str">
            <v>Adult</v>
          </cell>
          <cell r="H122">
            <v>54</v>
          </cell>
          <cell r="I122" t="str">
            <v>4 - 50 to 59</v>
          </cell>
        </row>
        <row r="123">
          <cell r="B123">
            <v>402996</v>
          </cell>
          <cell r="C123" t="str">
            <v>WARREN</v>
          </cell>
          <cell r="D123" t="str">
            <v>MCDONALD</v>
          </cell>
          <cell r="E123" t="str">
            <v>28/11/1948</v>
          </cell>
          <cell r="F123" t="str">
            <v>Male</v>
          </cell>
          <cell r="G123" t="str">
            <v>Adult</v>
          </cell>
          <cell r="H123">
            <v>69</v>
          </cell>
          <cell r="I123" t="str">
            <v>6 - 65 to 69</v>
          </cell>
        </row>
        <row r="124">
          <cell r="B124">
            <v>847748</v>
          </cell>
          <cell r="C124" t="str">
            <v>SCOTT</v>
          </cell>
          <cell r="D124" t="str">
            <v>MCINNES</v>
          </cell>
          <cell r="E124" t="str">
            <v>26/03/1960</v>
          </cell>
          <cell r="F124" t="str">
            <v>Male</v>
          </cell>
          <cell r="G124" t="str">
            <v>Adult</v>
          </cell>
          <cell r="H124">
            <v>57</v>
          </cell>
          <cell r="I124" t="str">
            <v>4 - 50 to 59</v>
          </cell>
        </row>
        <row r="125">
          <cell r="B125">
            <v>895101</v>
          </cell>
          <cell r="C125" t="str">
            <v>WILLIAM</v>
          </cell>
          <cell r="D125" t="str">
            <v>MCNABB</v>
          </cell>
          <cell r="E125" t="str">
            <v>23/03/1950</v>
          </cell>
          <cell r="F125" t="str">
            <v>Male</v>
          </cell>
          <cell r="G125" t="str">
            <v>Adult</v>
          </cell>
          <cell r="H125">
            <v>67</v>
          </cell>
          <cell r="I125" t="str">
            <v>6 - 65 to 69</v>
          </cell>
        </row>
        <row r="126">
          <cell r="B126">
            <v>868045</v>
          </cell>
          <cell r="C126" t="str">
            <v>CHARLOTTE</v>
          </cell>
          <cell r="D126" t="str">
            <v>MEADE</v>
          </cell>
          <cell r="E126" t="str">
            <v>22/12/2003</v>
          </cell>
          <cell r="F126" t="str">
            <v>Female</v>
          </cell>
          <cell r="G126" t="str">
            <v>Jun</v>
          </cell>
          <cell r="H126">
            <v>14</v>
          </cell>
          <cell r="I126" t="str">
            <v>1 - under 30</v>
          </cell>
        </row>
        <row r="127">
          <cell r="B127">
            <v>868038</v>
          </cell>
          <cell r="C127" t="str">
            <v>IAN</v>
          </cell>
          <cell r="D127" t="str">
            <v>MEADE</v>
          </cell>
          <cell r="E127" t="str">
            <v>06/08/1966</v>
          </cell>
          <cell r="F127" t="str">
            <v>Male</v>
          </cell>
          <cell r="G127" t="str">
            <v>Adult</v>
          </cell>
          <cell r="H127">
            <v>51</v>
          </cell>
          <cell r="I127" t="str">
            <v>4 - 50 to 59</v>
          </cell>
        </row>
        <row r="128">
          <cell r="B128">
            <v>868048</v>
          </cell>
          <cell r="C128" t="str">
            <v>OLIVER</v>
          </cell>
          <cell r="D128" t="str">
            <v>MEADE</v>
          </cell>
          <cell r="E128" t="str">
            <v>05/06/2000</v>
          </cell>
          <cell r="F128" t="str">
            <v>Male</v>
          </cell>
          <cell r="G128" t="str">
            <v>Jun</v>
          </cell>
          <cell r="H128">
            <v>17</v>
          </cell>
          <cell r="I128" t="str">
            <v>1 - under 30</v>
          </cell>
        </row>
        <row r="129">
          <cell r="B129">
            <v>868042</v>
          </cell>
          <cell r="C129" t="str">
            <v>SALLY</v>
          </cell>
          <cell r="D129" t="str">
            <v>MEADE</v>
          </cell>
          <cell r="E129" t="str">
            <v>10/03/1970</v>
          </cell>
          <cell r="F129" t="str">
            <v>Female</v>
          </cell>
          <cell r="G129" t="str">
            <v>Adult</v>
          </cell>
          <cell r="H129">
            <v>47</v>
          </cell>
          <cell r="I129" t="str">
            <v>3 - 40 to 49</v>
          </cell>
        </row>
        <row r="130">
          <cell r="B130">
            <v>402716</v>
          </cell>
          <cell r="C130" t="str">
            <v>ANDRE</v>
          </cell>
          <cell r="D130" t="str">
            <v>MENTOR</v>
          </cell>
          <cell r="E130" t="str">
            <v>02/02/1975</v>
          </cell>
          <cell r="F130" t="str">
            <v>Male</v>
          </cell>
          <cell r="G130" t="str">
            <v>Adult</v>
          </cell>
          <cell r="H130">
            <v>42</v>
          </cell>
          <cell r="I130" t="str">
            <v>3 - 40 to 49</v>
          </cell>
        </row>
        <row r="131">
          <cell r="B131">
            <v>827187</v>
          </cell>
          <cell r="C131" t="str">
            <v>ANNE</v>
          </cell>
          <cell r="D131" t="str">
            <v>MILLER</v>
          </cell>
          <cell r="E131" t="str">
            <v>27/04/1981</v>
          </cell>
          <cell r="F131" t="str">
            <v>Female</v>
          </cell>
          <cell r="G131" t="str">
            <v>Adult</v>
          </cell>
          <cell r="H131">
            <v>36</v>
          </cell>
          <cell r="I131" t="str">
            <v>2 - 30 to 39</v>
          </cell>
        </row>
        <row r="132">
          <cell r="B132">
            <v>895542</v>
          </cell>
          <cell r="C132" t="str">
            <v>WENDELL</v>
          </cell>
          <cell r="D132" t="str">
            <v>MILLS</v>
          </cell>
          <cell r="E132" t="str">
            <v>08/10/1955</v>
          </cell>
          <cell r="F132" t="str">
            <v>Female</v>
          </cell>
          <cell r="G132" t="str">
            <v>Adult</v>
          </cell>
          <cell r="H132">
            <v>62</v>
          </cell>
          <cell r="I132" t="str">
            <v>5 - 60 to 64</v>
          </cell>
        </row>
        <row r="133">
          <cell r="B133">
            <v>849280</v>
          </cell>
          <cell r="C133" t="str">
            <v>LUKE</v>
          </cell>
          <cell r="D133" t="str">
            <v>MUCCIGNAT</v>
          </cell>
          <cell r="E133" t="str">
            <v>28/10/1994</v>
          </cell>
          <cell r="F133" t="str">
            <v>Male</v>
          </cell>
          <cell r="G133" t="str">
            <v>Adult</v>
          </cell>
          <cell r="H133">
            <v>23</v>
          </cell>
          <cell r="I133" t="str">
            <v>1 - under 30</v>
          </cell>
        </row>
        <row r="134">
          <cell r="B134">
            <v>598623</v>
          </cell>
          <cell r="C134" t="str">
            <v>MIC</v>
          </cell>
          <cell r="D134" t="str">
            <v>MUELLER-COONS</v>
          </cell>
          <cell r="E134" t="str">
            <v>01/08/1966</v>
          </cell>
          <cell r="F134" t="str">
            <v>Male</v>
          </cell>
          <cell r="G134" t="str">
            <v>Adult</v>
          </cell>
          <cell r="H134">
            <v>51</v>
          </cell>
          <cell r="I134" t="str">
            <v>4 - 50 to 59</v>
          </cell>
        </row>
        <row r="135">
          <cell r="B135">
            <v>402754</v>
          </cell>
          <cell r="C135" t="str">
            <v>CONNY</v>
          </cell>
          <cell r="D135" t="str">
            <v>MUHLENBERG</v>
          </cell>
          <cell r="E135" t="str">
            <v>10/11/1955</v>
          </cell>
          <cell r="F135" t="str">
            <v>Female</v>
          </cell>
          <cell r="G135" t="str">
            <v>Adult</v>
          </cell>
          <cell r="H135">
            <v>62</v>
          </cell>
          <cell r="I135" t="str">
            <v>5 - 60 to 64</v>
          </cell>
        </row>
        <row r="136">
          <cell r="B136">
            <v>510115</v>
          </cell>
          <cell r="C136" t="str">
            <v>REBECCA</v>
          </cell>
          <cell r="D136" t="str">
            <v>NAHRUNG</v>
          </cell>
          <cell r="E136" t="str">
            <v>28/02/2000</v>
          </cell>
          <cell r="F136" t="str">
            <v>Female</v>
          </cell>
          <cell r="G136" t="str">
            <v>Jun</v>
          </cell>
          <cell r="H136">
            <v>17</v>
          </cell>
          <cell r="I136" t="str">
            <v>1 - under 30</v>
          </cell>
        </row>
        <row r="137">
          <cell r="B137">
            <v>402924</v>
          </cell>
          <cell r="C137" t="str">
            <v>GRETA</v>
          </cell>
          <cell r="D137" t="str">
            <v>NEIMANIS</v>
          </cell>
          <cell r="E137" t="str">
            <v>08/09/1990</v>
          </cell>
          <cell r="F137" t="str">
            <v>Female</v>
          </cell>
          <cell r="G137" t="str">
            <v>Adult</v>
          </cell>
          <cell r="H137">
            <v>27</v>
          </cell>
          <cell r="I137" t="str">
            <v>1 - under 30</v>
          </cell>
        </row>
        <row r="138">
          <cell r="B138">
            <v>403052</v>
          </cell>
          <cell r="C138" t="str">
            <v>KATHLEEN</v>
          </cell>
          <cell r="D138" t="str">
            <v>NEIMANIS</v>
          </cell>
          <cell r="E138" t="str">
            <v>11/08/1961</v>
          </cell>
          <cell r="F138" t="str">
            <v>Female</v>
          </cell>
          <cell r="G138" t="str">
            <v>Adult</v>
          </cell>
          <cell r="H138">
            <v>56</v>
          </cell>
          <cell r="I138" t="str">
            <v>4 - 50 to 59</v>
          </cell>
        </row>
        <row r="139">
          <cell r="B139">
            <v>402917</v>
          </cell>
          <cell r="C139" t="str">
            <v>PETER</v>
          </cell>
          <cell r="D139" t="str">
            <v>NEIMANIS</v>
          </cell>
          <cell r="E139" t="str">
            <v>16/03/1957</v>
          </cell>
          <cell r="F139" t="str">
            <v>Male</v>
          </cell>
          <cell r="G139" t="str">
            <v>Adult</v>
          </cell>
          <cell r="H139">
            <v>60</v>
          </cell>
          <cell r="I139" t="str">
            <v>5 - 60 to 64</v>
          </cell>
        </row>
        <row r="140">
          <cell r="B140">
            <v>265818</v>
          </cell>
          <cell r="C140" t="str">
            <v>LYN</v>
          </cell>
          <cell r="D140" t="str">
            <v>NEWMAN</v>
          </cell>
          <cell r="E140" t="str">
            <v>02/11/1961</v>
          </cell>
          <cell r="F140" t="str">
            <v>Female</v>
          </cell>
          <cell r="G140" t="str">
            <v>Adult</v>
          </cell>
          <cell r="H140">
            <v>56</v>
          </cell>
          <cell r="I140" t="str">
            <v>4 - 50 to 59</v>
          </cell>
        </row>
        <row r="141">
          <cell r="B141">
            <v>403015</v>
          </cell>
          <cell r="C141" t="str">
            <v>COLLEEN</v>
          </cell>
          <cell r="D141" t="str">
            <v>NEWNHAM</v>
          </cell>
          <cell r="E141" t="str">
            <v>21/08/1968</v>
          </cell>
          <cell r="F141" t="str">
            <v>Female</v>
          </cell>
          <cell r="G141" t="str">
            <v>Adult</v>
          </cell>
          <cell r="H141">
            <v>49</v>
          </cell>
          <cell r="I141" t="str">
            <v>3 - 40 to 49</v>
          </cell>
        </row>
        <row r="142">
          <cell r="B142">
            <v>836080</v>
          </cell>
          <cell r="C142" t="str">
            <v>TREVOR</v>
          </cell>
          <cell r="D142" t="str">
            <v>NICHOLSON</v>
          </cell>
          <cell r="E142" t="str">
            <v>19/07/1954</v>
          </cell>
          <cell r="F142" t="str">
            <v>Male</v>
          </cell>
          <cell r="G142" t="str">
            <v>Adult</v>
          </cell>
          <cell r="H142">
            <v>63</v>
          </cell>
          <cell r="I142" t="str">
            <v>5 - 60 to 64</v>
          </cell>
        </row>
        <row r="143">
          <cell r="B143">
            <v>941714</v>
          </cell>
          <cell r="C143" t="str">
            <v>BELLA</v>
          </cell>
          <cell r="D143" t="str">
            <v>NORRIS</v>
          </cell>
          <cell r="E143" t="str">
            <v>22/02/2009</v>
          </cell>
          <cell r="F143" t="str">
            <v>Female</v>
          </cell>
          <cell r="G143" t="str">
            <v>Jun</v>
          </cell>
          <cell r="H143">
            <v>8</v>
          </cell>
          <cell r="I143" t="str">
            <v>1 - under 30</v>
          </cell>
        </row>
        <row r="144">
          <cell r="B144">
            <v>870043</v>
          </cell>
          <cell r="C144" t="str">
            <v>BERNIE</v>
          </cell>
          <cell r="D144" t="str">
            <v>NORRIS</v>
          </cell>
          <cell r="E144" t="str">
            <v>30/11/1972</v>
          </cell>
          <cell r="F144" t="str">
            <v>Male</v>
          </cell>
          <cell r="G144" t="str">
            <v>Adult</v>
          </cell>
          <cell r="H144">
            <v>45</v>
          </cell>
          <cell r="I144" t="str">
            <v>3 - 40 to 49</v>
          </cell>
        </row>
        <row r="145">
          <cell r="B145">
            <v>402880</v>
          </cell>
          <cell r="C145" t="str">
            <v>NANCY</v>
          </cell>
          <cell r="D145" t="str">
            <v>NORTON</v>
          </cell>
          <cell r="E145" t="str">
            <v>12/10/1982</v>
          </cell>
          <cell r="F145" t="str">
            <v>Female</v>
          </cell>
          <cell r="G145" t="str">
            <v>Adult</v>
          </cell>
          <cell r="H145">
            <v>35</v>
          </cell>
          <cell r="I145" t="str">
            <v>2 - 30 to 39</v>
          </cell>
        </row>
        <row r="146">
          <cell r="B146">
            <v>402386</v>
          </cell>
          <cell r="C146" t="str">
            <v>LAUREN</v>
          </cell>
          <cell r="D146" t="str">
            <v>NUGENT</v>
          </cell>
          <cell r="E146" t="str">
            <v>10/04/2003</v>
          </cell>
          <cell r="F146" t="str">
            <v>Female</v>
          </cell>
          <cell r="G146" t="str">
            <v>Jun</v>
          </cell>
          <cell r="H146">
            <v>14</v>
          </cell>
          <cell r="I146" t="str">
            <v>1 - under 30</v>
          </cell>
        </row>
        <row r="147">
          <cell r="B147">
            <v>402838</v>
          </cell>
          <cell r="C147" t="str">
            <v>JOHN</v>
          </cell>
          <cell r="D147" t="str">
            <v>NUTTALL</v>
          </cell>
          <cell r="E147" t="str">
            <v>10/10/1951</v>
          </cell>
          <cell r="F147" t="str">
            <v>Male</v>
          </cell>
          <cell r="G147" t="str">
            <v>Adult</v>
          </cell>
          <cell r="H147">
            <v>66</v>
          </cell>
          <cell r="I147" t="str">
            <v>6 - 65 to 69</v>
          </cell>
        </row>
        <row r="148">
          <cell r="B148">
            <v>860755</v>
          </cell>
          <cell r="C148" t="str">
            <v>CHERYL</v>
          </cell>
          <cell r="D148" t="str">
            <v>OATS</v>
          </cell>
          <cell r="E148" t="str">
            <v>31/08/1960</v>
          </cell>
          <cell r="F148" t="str">
            <v>Female</v>
          </cell>
          <cell r="G148" t="str">
            <v>Adult</v>
          </cell>
          <cell r="H148">
            <v>57</v>
          </cell>
          <cell r="I148" t="str">
            <v>4 - 50 to 59</v>
          </cell>
        </row>
        <row r="149">
          <cell r="B149">
            <v>402845</v>
          </cell>
          <cell r="C149" t="str">
            <v>JOHN</v>
          </cell>
          <cell r="D149" t="str">
            <v>OLSEN</v>
          </cell>
          <cell r="E149" t="str">
            <v>04/11/1955</v>
          </cell>
          <cell r="F149" t="str">
            <v>Male</v>
          </cell>
          <cell r="G149" t="str">
            <v>Adult</v>
          </cell>
          <cell r="H149">
            <v>62</v>
          </cell>
          <cell r="I149" t="str">
            <v>5 - 60 to 64</v>
          </cell>
        </row>
        <row r="150">
          <cell r="B150">
            <v>538802</v>
          </cell>
          <cell r="C150" t="str">
            <v>SIMON</v>
          </cell>
          <cell r="D150" t="str">
            <v>O'REGAN</v>
          </cell>
          <cell r="E150" t="str">
            <v>18/10/1973</v>
          </cell>
          <cell r="F150" t="str">
            <v>Male</v>
          </cell>
          <cell r="G150" t="str">
            <v>Adult</v>
          </cell>
          <cell r="H150">
            <v>44</v>
          </cell>
          <cell r="I150" t="str">
            <v>3 - 40 to 49</v>
          </cell>
        </row>
        <row r="151">
          <cell r="B151">
            <v>402925</v>
          </cell>
          <cell r="C151" t="str">
            <v>PHILLIP</v>
          </cell>
          <cell r="D151" t="str">
            <v>O'REILLY</v>
          </cell>
          <cell r="E151" t="str">
            <v>20/08/1955</v>
          </cell>
          <cell r="F151" t="str">
            <v>Male</v>
          </cell>
          <cell r="G151" t="str">
            <v>Adult</v>
          </cell>
          <cell r="H151">
            <v>62</v>
          </cell>
          <cell r="I151" t="str">
            <v>5 - 60 to 64</v>
          </cell>
        </row>
        <row r="152">
          <cell r="B152">
            <v>402714</v>
          </cell>
          <cell r="C152" t="str">
            <v>ANNALIESE</v>
          </cell>
          <cell r="D152" t="str">
            <v>OTTO</v>
          </cell>
          <cell r="E152" t="str">
            <v>08/06/1983</v>
          </cell>
          <cell r="F152" t="str">
            <v>Female</v>
          </cell>
          <cell r="G152" t="str">
            <v>Adult</v>
          </cell>
          <cell r="H152">
            <v>34</v>
          </cell>
          <cell r="I152" t="str">
            <v>2 - 30 to 39</v>
          </cell>
        </row>
        <row r="153">
          <cell r="B153">
            <v>816511</v>
          </cell>
          <cell r="C153" t="str">
            <v>ISABELLE</v>
          </cell>
          <cell r="D153" t="str">
            <v>OXLEY</v>
          </cell>
          <cell r="E153" t="str">
            <v>21/05/2000</v>
          </cell>
          <cell r="F153" t="str">
            <v>Female</v>
          </cell>
          <cell r="G153" t="str">
            <v>Jun</v>
          </cell>
          <cell r="H153">
            <v>17</v>
          </cell>
          <cell r="I153" t="str">
            <v>1 - under 30</v>
          </cell>
        </row>
        <row r="154">
          <cell r="B154">
            <v>402985</v>
          </cell>
          <cell r="C154" t="str">
            <v>TILLEY</v>
          </cell>
          <cell r="D154" t="str">
            <v>PAIN</v>
          </cell>
          <cell r="E154" t="str">
            <v>12/04/1961</v>
          </cell>
          <cell r="F154" t="str">
            <v>Female</v>
          </cell>
          <cell r="G154" t="str">
            <v>Adult</v>
          </cell>
          <cell r="H154">
            <v>56</v>
          </cell>
          <cell r="I154" t="str">
            <v>4 - 50 to 59</v>
          </cell>
        </row>
        <row r="155">
          <cell r="B155">
            <v>402930</v>
          </cell>
          <cell r="C155" t="str">
            <v>ROD</v>
          </cell>
          <cell r="D155" t="str">
            <v>PARKER</v>
          </cell>
          <cell r="E155" t="str">
            <v>29/05/1951</v>
          </cell>
          <cell r="F155" t="str">
            <v>Male</v>
          </cell>
          <cell r="G155" t="str">
            <v>Adult</v>
          </cell>
          <cell r="H155">
            <v>66</v>
          </cell>
          <cell r="I155" t="str">
            <v>6 - 65 to 69</v>
          </cell>
        </row>
        <row r="156">
          <cell r="B156">
            <v>897450</v>
          </cell>
          <cell r="C156" t="str">
            <v>SHARNE</v>
          </cell>
          <cell r="D156" t="str">
            <v>PARTRIDGE</v>
          </cell>
          <cell r="E156" t="str">
            <v>13/06/1978</v>
          </cell>
          <cell r="F156" t="str">
            <v>Female</v>
          </cell>
          <cell r="G156" t="str">
            <v>Adult</v>
          </cell>
          <cell r="H156">
            <v>39</v>
          </cell>
          <cell r="I156" t="str">
            <v>2 - 30 to 39</v>
          </cell>
        </row>
        <row r="157">
          <cell r="B157">
            <v>511960</v>
          </cell>
          <cell r="C157" t="str">
            <v>PATRICK</v>
          </cell>
          <cell r="D157" t="str">
            <v>PEACOCK</v>
          </cell>
          <cell r="E157" t="str">
            <v>06/10/1987</v>
          </cell>
          <cell r="F157" t="str">
            <v>Male</v>
          </cell>
          <cell r="G157" t="str">
            <v>Adult</v>
          </cell>
          <cell r="H157">
            <v>30</v>
          </cell>
          <cell r="I157" t="str">
            <v>2 - 30 to 39</v>
          </cell>
        </row>
        <row r="158">
          <cell r="B158">
            <v>756072</v>
          </cell>
          <cell r="C158" t="str">
            <v>KRYSTAL</v>
          </cell>
          <cell r="D158" t="str">
            <v>PEARSON</v>
          </cell>
          <cell r="E158" t="str">
            <v>02/03/1987</v>
          </cell>
          <cell r="F158" t="str">
            <v>Female</v>
          </cell>
          <cell r="G158" t="str">
            <v>Adult</v>
          </cell>
          <cell r="H158">
            <v>30</v>
          </cell>
          <cell r="I158" t="str">
            <v>2 - 30 to 39</v>
          </cell>
        </row>
        <row r="159">
          <cell r="B159">
            <v>402810</v>
          </cell>
          <cell r="C159" t="str">
            <v>HAILEY</v>
          </cell>
          <cell r="D159" t="str">
            <v>PELUCHETTI</v>
          </cell>
          <cell r="E159" t="str">
            <v>01/11/1983</v>
          </cell>
          <cell r="F159" t="str">
            <v>Female</v>
          </cell>
          <cell r="G159" t="str">
            <v>Adult</v>
          </cell>
          <cell r="H159">
            <v>34</v>
          </cell>
          <cell r="I159" t="str">
            <v>2 - 30 to 39</v>
          </cell>
        </row>
        <row r="160">
          <cell r="B160">
            <v>817366</v>
          </cell>
          <cell r="C160" t="str">
            <v>GRAHAM</v>
          </cell>
          <cell r="D160" t="str">
            <v>PEMBERTON</v>
          </cell>
          <cell r="E160" t="str">
            <v>22/12/2017</v>
          </cell>
          <cell r="F160" t="str">
            <v>Male</v>
          </cell>
          <cell r="G160" t="str">
            <v>Adult</v>
          </cell>
          <cell r="H160">
            <v>0</v>
          </cell>
          <cell r="I160" t="str">
            <v>1 - under 30</v>
          </cell>
        </row>
        <row r="161">
          <cell r="B161">
            <v>865063</v>
          </cell>
          <cell r="C161" t="str">
            <v>PAMELA</v>
          </cell>
          <cell r="D161" t="str">
            <v>PEMBERTON</v>
          </cell>
          <cell r="E161" t="str">
            <v>26/03/1967</v>
          </cell>
          <cell r="F161" t="str">
            <v>Female</v>
          </cell>
          <cell r="G161" t="str">
            <v>Adult</v>
          </cell>
          <cell r="H161">
            <v>50</v>
          </cell>
          <cell r="I161" t="str">
            <v>4 - 50 to 59</v>
          </cell>
        </row>
        <row r="162">
          <cell r="B162">
            <v>885013</v>
          </cell>
          <cell r="C162" t="str">
            <v>DAVID</v>
          </cell>
          <cell r="D162" t="str">
            <v>PHILLIPS</v>
          </cell>
          <cell r="E162" t="str">
            <v>12/05/1963</v>
          </cell>
          <cell r="F162" t="str">
            <v>Male</v>
          </cell>
          <cell r="G162" t="str">
            <v>Adult</v>
          </cell>
          <cell r="H162">
            <v>54</v>
          </cell>
          <cell r="I162" t="str">
            <v>4 - 50 to 59</v>
          </cell>
        </row>
        <row r="163">
          <cell r="B163">
            <v>852379</v>
          </cell>
          <cell r="C163" t="str">
            <v>LAWRENCE</v>
          </cell>
          <cell r="D163" t="str">
            <v>POLETTO</v>
          </cell>
          <cell r="E163" t="str">
            <v>03/07/1972</v>
          </cell>
          <cell r="F163" t="str">
            <v>Male</v>
          </cell>
          <cell r="G163" t="str">
            <v>Adult</v>
          </cell>
          <cell r="H163">
            <v>45</v>
          </cell>
          <cell r="I163" t="str">
            <v>3 - 40 to 49</v>
          </cell>
        </row>
        <row r="164">
          <cell r="B164">
            <v>894050</v>
          </cell>
          <cell r="C164" t="str">
            <v>PAMELA</v>
          </cell>
          <cell r="D164" t="str">
            <v>PRICHARD</v>
          </cell>
          <cell r="E164" t="str">
            <v>29/12/1971</v>
          </cell>
          <cell r="F164" t="str">
            <v>Female</v>
          </cell>
          <cell r="G164" t="str">
            <v>Adult</v>
          </cell>
          <cell r="H164">
            <v>46</v>
          </cell>
          <cell r="I164" t="str">
            <v>3 - 40 to 49</v>
          </cell>
        </row>
        <row r="165">
          <cell r="B165">
            <v>402891</v>
          </cell>
          <cell r="C165" t="str">
            <v>MICHAEL</v>
          </cell>
          <cell r="D165" t="str">
            <v>PUNSHON</v>
          </cell>
          <cell r="E165" t="str">
            <v>13/02/1961</v>
          </cell>
          <cell r="F165" t="str">
            <v>Male</v>
          </cell>
          <cell r="G165" t="str">
            <v>Adult</v>
          </cell>
          <cell r="H165">
            <v>56</v>
          </cell>
          <cell r="I165" t="str">
            <v>4 - 50 to 59</v>
          </cell>
        </row>
        <row r="166">
          <cell r="B166">
            <v>402757</v>
          </cell>
          <cell r="C166" t="str">
            <v>DAN</v>
          </cell>
          <cell r="D166" t="str">
            <v>REYNOLDS</v>
          </cell>
          <cell r="E166" t="str">
            <v>11/10/1964</v>
          </cell>
          <cell r="F166" t="str">
            <v>Male</v>
          </cell>
          <cell r="G166" t="str">
            <v>Adult</v>
          </cell>
          <cell r="H166">
            <v>53</v>
          </cell>
          <cell r="I166" t="str">
            <v>4 - 50 to 59</v>
          </cell>
        </row>
        <row r="167">
          <cell r="B167">
            <v>402937</v>
          </cell>
          <cell r="C167" t="str">
            <v>KEITH</v>
          </cell>
          <cell r="D167" t="str">
            <v>RICH</v>
          </cell>
          <cell r="E167" t="str">
            <v>15/04/1957</v>
          </cell>
          <cell r="F167" t="str">
            <v>Male</v>
          </cell>
          <cell r="G167" t="str">
            <v>Adult</v>
          </cell>
          <cell r="H167">
            <v>60</v>
          </cell>
          <cell r="I167" t="str">
            <v>5 - 60 to 64</v>
          </cell>
        </row>
        <row r="168">
          <cell r="B168">
            <v>402892</v>
          </cell>
          <cell r="C168" t="str">
            <v>MIKE</v>
          </cell>
          <cell r="D168" t="str">
            <v>RUBENACH</v>
          </cell>
          <cell r="E168" t="str">
            <v>08/03/1945</v>
          </cell>
          <cell r="F168" t="str">
            <v>Male</v>
          </cell>
          <cell r="G168" t="str">
            <v>Adult</v>
          </cell>
          <cell r="H168">
            <v>72</v>
          </cell>
          <cell r="I168" t="str">
            <v>7 - 70 to 74</v>
          </cell>
        </row>
        <row r="169">
          <cell r="B169">
            <v>402991</v>
          </cell>
          <cell r="C169" t="str">
            <v>TRISH</v>
          </cell>
          <cell r="D169" t="str">
            <v>RUTHERFORD</v>
          </cell>
          <cell r="E169" t="str">
            <v>07/03/1970</v>
          </cell>
          <cell r="F169" t="str">
            <v>Female</v>
          </cell>
          <cell r="G169" t="str">
            <v>Adult</v>
          </cell>
          <cell r="H169">
            <v>47</v>
          </cell>
          <cell r="I169" t="str">
            <v>3 - 40 to 49</v>
          </cell>
        </row>
        <row r="170">
          <cell r="B170">
            <v>402724</v>
          </cell>
          <cell r="C170" t="str">
            <v>COLIN</v>
          </cell>
          <cell r="D170" t="str">
            <v>RYAN</v>
          </cell>
          <cell r="E170" t="str">
            <v>15/10/1955</v>
          </cell>
          <cell r="F170" t="str">
            <v>Male</v>
          </cell>
          <cell r="G170" t="str">
            <v>Adult</v>
          </cell>
          <cell r="H170">
            <v>62</v>
          </cell>
          <cell r="I170" t="str">
            <v>5 - 60 to 64</v>
          </cell>
        </row>
        <row r="171">
          <cell r="B171">
            <v>881874</v>
          </cell>
          <cell r="C171" t="str">
            <v>SABE</v>
          </cell>
          <cell r="D171" t="str">
            <v>SABESAN</v>
          </cell>
          <cell r="E171" t="str">
            <v>24/09/1968</v>
          </cell>
          <cell r="F171" t="str">
            <v>Male</v>
          </cell>
          <cell r="G171" t="str">
            <v>Adult</v>
          </cell>
          <cell r="H171">
            <v>49</v>
          </cell>
          <cell r="I171" t="str">
            <v>3 - 40 to 49</v>
          </cell>
        </row>
        <row r="172">
          <cell r="B172">
            <v>854389</v>
          </cell>
          <cell r="C172" t="str">
            <v>VANA</v>
          </cell>
          <cell r="D172" t="str">
            <v>SABESAN</v>
          </cell>
          <cell r="E172" t="str">
            <v>24/08/1970</v>
          </cell>
          <cell r="F172" t="str">
            <v>Female</v>
          </cell>
          <cell r="G172" t="str">
            <v>Adult</v>
          </cell>
          <cell r="H172">
            <v>47</v>
          </cell>
          <cell r="I172" t="str">
            <v>3 - 40 to 49</v>
          </cell>
        </row>
        <row r="173">
          <cell r="B173">
            <v>833242</v>
          </cell>
          <cell r="C173" t="str">
            <v>KEITH</v>
          </cell>
          <cell r="D173" t="str">
            <v>SCANDLYN</v>
          </cell>
          <cell r="E173" t="str">
            <v>22/05/1954</v>
          </cell>
          <cell r="F173" t="str">
            <v>Male</v>
          </cell>
          <cell r="G173" t="str">
            <v>Adult</v>
          </cell>
          <cell r="H173">
            <v>63</v>
          </cell>
          <cell r="I173" t="str">
            <v>5 - 60 to 64</v>
          </cell>
        </row>
        <row r="174">
          <cell r="B174">
            <v>509646</v>
          </cell>
          <cell r="C174" t="str">
            <v>VIV</v>
          </cell>
          <cell r="D174" t="str">
            <v>SCANDLYN</v>
          </cell>
          <cell r="E174" t="str">
            <v>20/12/1957</v>
          </cell>
          <cell r="F174" t="str">
            <v>Female</v>
          </cell>
          <cell r="G174" t="str">
            <v>Adult</v>
          </cell>
          <cell r="H174">
            <v>60</v>
          </cell>
          <cell r="I174" t="str">
            <v>5 - 60 to 64</v>
          </cell>
        </row>
        <row r="175">
          <cell r="B175">
            <v>869744</v>
          </cell>
          <cell r="C175" t="str">
            <v>EMMA</v>
          </cell>
          <cell r="D175" t="str">
            <v>SCHICK</v>
          </cell>
          <cell r="E175" t="str">
            <v>13/10/2005</v>
          </cell>
          <cell r="F175" t="str">
            <v>Female</v>
          </cell>
          <cell r="G175" t="str">
            <v>Jun</v>
          </cell>
          <cell r="H175">
            <v>12</v>
          </cell>
          <cell r="I175" t="str">
            <v>1 - under 30</v>
          </cell>
        </row>
        <row r="176">
          <cell r="B176">
            <v>869735</v>
          </cell>
          <cell r="C176" t="str">
            <v>GAYLE</v>
          </cell>
          <cell r="D176" t="str">
            <v>SCHICK</v>
          </cell>
          <cell r="E176" t="str">
            <v>28/08/1975</v>
          </cell>
          <cell r="F176" t="str">
            <v>Female</v>
          </cell>
          <cell r="G176" t="str">
            <v>Adult</v>
          </cell>
          <cell r="H176">
            <v>42</v>
          </cell>
          <cell r="I176" t="str">
            <v>3 - 40 to 49</v>
          </cell>
        </row>
        <row r="177">
          <cell r="B177">
            <v>402807</v>
          </cell>
          <cell r="C177" t="str">
            <v>GERARD</v>
          </cell>
          <cell r="D177" t="str">
            <v>SCHICK</v>
          </cell>
          <cell r="E177" t="str">
            <v>01/01/1970</v>
          </cell>
          <cell r="F177" t="str">
            <v>Male</v>
          </cell>
          <cell r="G177" t="str">
            <v>Adult</v>
          </cell>
          <cell r="H177">
            <v>47</v>
          </cell>
          <cell r="I177" t="str">
            <v>3 - 40 to 49</v>
          </cell>
        </row>
        <row r="178">
          <cell r="B178">
            <v>869738</v>
          </cell>
          <cell r="C178" t="str">
            <v>MAX</v>
          </cell>
          <cell r="D178" t="str">
            <v>SCHICK</v>
          </cell>
          <cell r="E178" t="str">
            <v>17/12/2006</v>
          </cell>
          <cell r="F178" t="str">
            <v>Male</v>
          </cell>
          <cell r="G178" t="str">
            <v>Jun</v>
          </cell>
          <cell r="H178">
            <v>11</v>
          </cell>
          <cell r="I178" t="str">
            <v>1 - under 30</v>
          </cell>
        </row>
        <row r="179">
          <cell r="B179">
            <v>402963</v>
          </cell>
          <cell r="C179" t="str">
            <v>SONJA</v>
          </cell>
          <cell r="D179" t="str">
            <v>SCHONFELDT-ROY</v>
          </cell>
          <cell r="E179" t="str">
            <v>16/08/1979</v>
          </cell>
          <cell r="F179" t="str">
            <v>Female</v>
          </cell>
          <cell r="G179" t="str">
            <v>Adult</v>
          </cell>
          <cell r="H179">
            <v>38</v>
          </cell>
          <cell r="I179" t="str">
            <v>2 - 30 to 39</v>
          </cell>
        </row>
        <row r="180">
          <cell r="B180">
            <v>402841</v>
          </cell>
          <cell r="C180" t="str">
            <v>JOSEPH</v>
          </cell>
          <cell r="D180" t="str">
            <v>SCOTT</v>
          </cell>
          <cell r="E180" t="str">
            <v>31/08/1942</v>
          </cell>
          <cell r="F180" t="str">
            <v>Male</v>
          </cell>
          <cell r="G180" t="str">
            <v>Adult</v>
          </cell>
          <cell r="H180">
            <v>75</v>
          </cell>
          <cell r="I180" t="str">
            <v>8 - over 74</v>
          </cell>
        </row>
        <row r="181">
          <cell r="B181">
            <v>854131</v>
          </cell>
          <cell r="C181" t="str">
            <v>LARA</v>
          </cell>
          <cell r="D181" t="str">
            <v>SEWELL</v>
          </cell>
          <cell r="E181" t="str">
            <v>13/11/1983</v>
          </cell>
          <cell r="F181" t="str">
            <v>Female</v>
          </cell>
          <cell r="G181" t="str">
            <v>Adult</v>
          </cell>
          <cell r="H181">
            <v>34</v>
          </cell>
          <cell r="I181" t="str">
            <v>2 - 30 to 39</v>
          </cell>
        </row>
        <row r="182">
          <cell r="B182">
            <v>400574</v>
          </cell>
          <cell r="C182" t="str">
            <v>DARCY</v>
          </cell>
          <cell r="D182" t="str">
            <v>SINGLETON</v>
          </cell>
          <cell r="E182" t="str">
            <v>20/02/2003</v>
          </cell>
          <cell r="F182" t="str">
            <v>Female</v>
          </cell>
          <cell r="G182" t="str">
            <v>Jun</v>
          </cell>
          <cell r="H182">
            <v>14</v>
          </cell>
          <cell r="I182" t="str">
            <v>1 - under 30</v>
          </cell>
        </row>
        <row r="183">
          <cell r="B183">
            <v>854245</v>
          </cell>
          <cell r="C183" t="str">
            <v>MAREE</v>
          </cell>
          <cell r="D183" t="str">
            <v>SINGLETON</v>
          </cell>
          <cell r="E183" t="str">
            <v>11/03/1968</v>
          </cell>
          <cell r="F183" t="str">
            <v>Female</v>
          </cell>
          <cell r="G183" t="str">
            <v>Adult</v>
          </cell>
          <cell r="H183">
            <v>49</v>
          </cell>
          <cell r="I183" t="str">
            <v>3 - 40 to 49</v>
          </cell>
        </row>
        <row r="184">
          <cell r="B184">
            <v>508056</v>
          </cell>
          <cell r="C184" t="str">
            <v>CLAYTON</v>
          </cell>
          <cell r="D184" t="str">
            <v>SMALES</v>
          </cell>
          <cell r="E184" t="str">
            <v>18/04/1975</v>
          </cell>
          <cell r="F184" t="str">
            <v>Male</v>
          </cell>
          <cell r="G184" t="str">
            <v>Adult</v>
          </cell>
          <cell r="H184">
            <v>42</v>
          </cell>
          <cell r="I184" t="str">
            <v>3 - 40 to 49</v>
          </cell>
        </row>
        <row r="185">
          <cell r="B185">
            <v>402852</v>
          </cell>
          <cell r="C185" t="str">
            <v>JUSTIN</v>
          </cell>
          <cell r="D185" t="str">
            <v>SMITH</v>
          </cell>
          <cell r="E185" t="str">
            <v>28/04/1986</v>
          </cell>
          <cell r="F185" t="str">
            <v>Male</v>
          </cell>
          <cell r="G185" t="str">
            <v>Adult</v>
          </cell>
          <cell r="H185">
            <v>31</v>
          </cell>
          <cell r="I185" t="str">
            <v>2 - 30 to 39</v>
          </cell>
        </row>
        <row r="186">
          <cell r="B186">
            <v>402881</v>
          </cell>
          <cell r="C186" t="str">
            <v>MATHEW</v>
          </cell>
          <cell r="D186" t="str">
            <v>SMITH</v>
          </cell>
          <cell r="E186" t="str">
            <v>11/02/1979</v>
          </cell>
          <cell r="F186" t="str">
            <v>Male</v>
          </cell>
          <cell r="G186" t="str">
            <v>Adult</v>
          </cell>
          <cell r="H186">
            <v>38</v>
          </cell>
          <cell r="I186" t="str">
            <v>2 - 30 to 39</v>
          </cell>
        </row>
        <row r="187">
          <cell r="B187">
            <v>511492</v>
          </cell>
          <cell r="C187" t="str">
            <v>RILEY</v>
          </cell>
          <cell r="D187" t="str">
            <v>SMITHERS</v>
          </cell>
          <cell r="E187" t="str">
            <v>21/06/2001</v>
          </cell>
          <cell r="F187" t="str">
            <v>Male</v>
          </cell>
          <cell r="G187" t="str">
            <v>Jun</v>
          </cell>
          <cell r="H187">
            <v>16</v>
          </cell>
          <cell r="I187" t="str">
            <v>1 - under 30</v>
          </cell>
        </row>
        <row r="188">
          <cell r="B188">
            <v>403016</v>
          </cell>
          <cell r="C188" t="str">
            <v>ERIN</v>
          </cell>
          <cell r="D188" t="str">
            <v>STAFFORD</v>
          </cell>
          <cell r="E188" t="str">
            <v>28/04/1972</v>
          </cell>
          <cell r="F188" t="str">
            <v>Female</v>
          </cell>
          <cell r="G188" t="str">
            <v>Adult</v>
          </cell>
          <cell r="H188">
            <v>45</v>
          </cell>
          <cell r="I188" t="str">
            <v>3 - 40 to 49</v>
          </cell>
        </row>
        <row r="189">
          <cell r="B189">
            <v>402803</v>
          </cell>
          <cell r="C189" t="str">
            <v>GEOFF</v>
          </cell>
          <cell r="D189" t="str">
            <v>STANTON</v>
          </cell>
          <cell r="E189" t="str">
            <v>10/06/1957</v>
          </cell>
          <cell r="F189" t="str">
            <v>Male</v>
          </cell>
          <cell r="G189" t="str">
            <v>Adult</v>
          </cell>
          <cell r="H189">
            <v>60</v>
          </cell>
          <cell r="I189" t="str">
            <v>5 - 60 to 64</v>
          </cell>
        </row>
        <row r="190">
          <cell r="B190">
            <v>403056</v>
          </cell>
          <cell r="C190" t="str">
            <v>ETHEN</v>
          </cell>
          <cell r="D190" t="str">
            <v>STAUNTON</v>
          </cell>
          <cell r="E190" t="str">
            <v>07/03/2005</v>
          </cell>
          <cell r="F190" t="str">
            <v>Male</v>
          </cell>
          <cell r="G190" t="str">
            <v>Jun</v>
          </cell>
          <cell r="H190">
            <v>12</v>
          </cell>
          <cell r="I190" t="str">
            <v>1 - under 30</v>
          </cell>
        </row>
        <row r="191">
          <cell r="B191">
            <v>402966</v>
          </cell>
          <cell r="C191" t="str">
            <v>MOLLY</v>
          </cell>
          <cell r="D191" t="str">
            <v>STAUNTON</v>
          </cell>
          <cell r="E191" t="str">
            <v>24/04/2007</v>
          </cell>
          <cell r="F191" t="str">
            <v>Female</v>
          </cell>
          <cell r="G191" t="str">
            <v>Jun</v>
          </cell>
          <cell r="H191">
            <v>10</v>
          </cell>
          <cell r="I191" t="str">
            <v>1 - under 30</v>
          </cell>
        </row>
        <row r="192">
          <cell r="B192">
            <v>835949</v>
          </cell>
          <cell r="C192" t="str">
            <v>VIJAYA</v>
          </cell>
          <cell r="D192" t="str">
            <v>STEWART</v>
          </cell>
          <cell r="E192" t="str">
            <v>10/11/1957</v>
          </cell>
          <cell r="F192" t="str">
            <v>Female</v>
          </cell>
          <cell r="G192" t="str">
            <v>Adult</v>
          </cell>
          <cell r="H192">
            <v>60</v>
          </cell>
          <cell r="I192" t="str">
            <v>5 - 60 to 64</v>
          </cell>
        </row>
        <row r="193">
          <cell r="B193">
            <v>402520</v>
          </cell>
          <cell r="C193" t="str">
            <v>ELOISE</v>
          </cell>
          <cell r="D193" t="str">
            <v>STOKES</v>
          </cell>
          <cell r="E193" t="str">
            <v>11/08/2000</v>
          </cell>
          <cell r="F193" t="str">
            <v>Female</v>
          </cell>
          <cell r="G193" t="str">
            <v>Jun</v>
          </cell>
          <cell r="H193">
            <v>17</v>
          </cell>
          <cell r="I193" t="str">
            <v>1 - under 30</v>
          </cell>
        </row>
        <row r="194">
          <cell r="B194">
            <v>402774</v>
          </cell>
          <cell r="C194" t="str">
            <v>DEON</v>
          </cell>
          <cell r="D194" t="str">
            <v>STRIPP</v>
          </cell>
          <cell r="E194" t="str">
            <v>01/02/1985</v>
          </cell>
          <cell r="F194" t="str">
            <v>Male</v>
          </cell>
          <cell r="G194" t="str">
            <v>Adult</v>
          </cell>
          <cell r="H194">
            <v>32</v>
          </cell>
          <cell r="I194" t="str">
            <v>2 - 30 to 39</v>
          </cell>
        </row>
        <row r="195">
          <cell r="B195">
            <v>403000</v>
          </cell>
          <cell r="C195" t="str">
            <v>WILLIAM</v>
          </cell>
          <cell r="D195" t="str">
            <v>SUE YEK</v>
          </cell>
          <cell r="E195" t="str">
            <v>29/01/1953</v>
          </cell>
          <cell r="F195" t="str">
            <v>Male</v>
          </cell>
          <cell r="G195" t="str">
            <v>Adult</v>
          </cell>
          <cell r="H195">
            <v>64</v>
          </cell>
          <cell r="I195" t="str">
            <v>5 - 60 to 64</v>
          </cell>
        </row>
        <row r="196">
          <cell r="B196">
            <v>402965</v>
          </cell>
          <cell r="C196" t="str">
            <v>COLIN</v>
          </cell>
          <cell r="D196" t="str">
            <v>TAYLOR</v>
          </cell>
          <cell r="E196" t="str">
            <v>02/10/1941</v>
          </cell>
          <cell r="F196" t="str">
            <v>Male</v>
          </cell>
          <cell r="G196" t="str">
            <v>Adult</v>
          </cell>
          <cell r="H196">
            <v>76</v>
          </cell>
          <cell r="I196" t="str">
            <v>8 - over 74</v>
          </cell>
        </row>
        <row r="197">
          <cell r="B197">
            <v>402789</v>
          </cell>
          <cell r="C197" t="str">
            <v>FRANCESCO</v>
          </cell>
          <cell r="D197" t="str">
            <v>TIRENDI</v>
          </cell>
          <cell r="E197" t="str">
            <v>01/11/1957</v>
          </cell>
          <cell r="F197" t="str">
            <v>Male</v>
          </cell>
          <cell r="G197" t="str">
            <v>Adult</v>
          </cell>
          <cell r="H197">
            <v>60</v>
          </cell>
          <cell r="I197" t="str">
            <v>5 - 60 to 64</v>
          </cell>
        </row>
        <row r="198">
          <cell r="B198">
            <v>402771</v>
          </cell>
          <cell r="C198" t="str">
            <v>DEFFY</v>
          </cell>
          <cell r="D198" t="str">
            <v>TSANG</v>
          </cell>
          <cell r="E198" t="str">
            <v>19/12/1975</v>
          </cell>
          <cell r="F198" t="str">
            <v>Female</v>
          </cell>
          <cell r="G198" t="str">
            <v>Adult</v>
          </cell>
          <cell r="H198">
            <v>42</v>
          </cell>
          <cell r="I198" t="str">
            <v>3 - 40 to 49</v>
          </cell>
        </row>
        <row r="199">
          <cell r="B199">
            <v>402768</v>
          </cell>
          <cell r="C199" t="str">
            <v>DEAHNE</v>
          </cell>
          <cell r="D199" t="str">
            <v>TURNBULL</v>
          </cell>
          <cell r="E199" t="str">
            <v>08/08/1979</v>
          </cell>
          <cell r="F199" t="str">
            <v>Female</v>
          </cell>
          <cell r="G199" t="str">
            <v>Adult</v>
          </cell>
          <cell r="H199">
            <v>38</v>
          </cell>
          <cell r="I199" t="str">
            <v>2 - 30 to 39</v>
          </cell>
        </row>
        <row r="200">
          <cell r="B200">
            <v>565510</v>
          </cell>
          <cell r="C200" t="str">
            <v>KATIE</v>
          </cell>
          <cell r="D200" t="str">
            <v>TURNER</v>
          </cell>
          <cell r="E200" t="str">
            <v>05/01/1980</v>
          </cell>
          <cell r="F200" t="str">
            <v>Female</v>
          </cell>
          <cell r="G200" t="str">
            <v>Adult</v>
          </cell>
          <cell r="H200">
            <v>37</v>
          </cell>
          <cell r="I200" t="str">
            <v>2 - 30 to 39</v>
          </cell>
        </row>
        <row r="201">
          <cell r="B201">
            <v>319915</v>
          </cell>
          <cell r="C201" t="str">
            <v>SCOTT</v>
          </cell>
          <cell r="D201" t="str">
            <v>VOLLMERHAUSE</v>
          </cell>
          <cell r="E201" t="str">
            <v>20/10/1972</v>
          </cell>
          <cell r="F201" t="str">
            <v>Male</v>
          </cell>
          <cell r="G201" t="str">
            <v>Adult</v>
          </cell>
          <cell r="H201">
            <v>45</v>
          </cell>
          <cell r="I201" t="str">
            <v>3 - 40 to 49</v>
          </cell>
        </row>
        <row r="202">
          <cell r="B202">
            <v>703577</v>
          </cell>
          <cell r="C202" t="str">
            <v>DAVID</v>
          </cell>
          <cell r="D202" t="str">
            <v>VROOM</v>
          </cell>
          <cell r="E202" t="str">
            <v>27/07/1978</v>
          </cell>
          <cell r="F202" t="str">
            <v>Male</v>
          </cell>
          <cell r="G202" t="str">
            <v>Adult</v>
          </cell>
          <cell r="H202">
            <v>39</v>
          </cell>
          <cell r="I202" t="str">
            <v>2 - 30 to 39</v>
          </cell>
        </row>
        <row r="203">
          <cell r="B203">
            <v>402744</v>
          </cell>
          <cell r="C203" t="str">
            <v>CAMERON</v>
          </cell>
          <cell r="D203" t="str">
            <v>WALLIS</v>
          </cell>
          <cell r="E203" t="str">
            <v>16/09/1965</v>
          </cell>
          <cell r="F203" t="str">
            <v>Male</v>
          </cell>
          <cell r="G203" t="str">
            <v>Adult</v>
          </cell>
          <cell r="H203">
            <v>52</v>
          </cell>
          <cell r="I203" t="str">
            <v>4 - 50 to 59</v>
          </cell>
        </row>
        <row r="204">
          <cell r="B204">
            <v>402842</v>
          </cell>
          <cell r="C204" t="str">
            <v>JOHN</v>
          </cell>
          <cell r="D204" t="str">
            <v>WALSH</v>
          </cell>
          <cell r="E204" t="str">
            <v>13/02/1954</v>
          </cell>
          <cell r="F204" t="str">
            <v>Male</v>
          </cell>
          <cell r="G204" t="str">
            <v>Adult</v>
          </cell>
          <cell r="H204">
            <v>63</v>
          </cell>
          <cell r="I204" t="str">
            <v>5 - 60 to 64</v>
          </cell>
        </row>
        <row r="205">
          <cell r="B205">
            <v>461543</v>
          </cell>
          <cell r="C205" t="str">
            <v>MEREDITH</v>
          </cell>
          <cell r="D205" t="str">
            <v>WATKINS</v>
          </cell>
          <cell r="E205" t="str">
            <v>12/08/1977</v>
          </cell>
          <cell r="F205" t="str">
            <v>Female</v>
          </cell>
          <cell r="G205" t="str">
            <v>Adult</v>
          </cell>
          <cell r="H205">
            <v>40</v>
          </cell>
          <cell r="I205" t="str">
            <v>3 - 40 to 49</v>
          </cell>
        </row>
        <row r="206">
          <cell r="B206">
            <v>868379</v>
          </cell>
          <cell r="C206" t="str">
            <v>HANNAH</v>
          </cell>
          <cell r="D206" t="str">
            <v>WEBB</v>
          </cell>
          <cell r="E206" t="str">
            <v>19/06/2002</v>
          </cell>
          <cell r="F206" t="str">
            <v>Female</v>
          </cell>
          <cell r="G206" t="str">
            <v>Jun</v>
          </cell>
          <cell r="H206">
            <v>15</v>
          </cell>
          <cell r="I206" t="str">
            <v>1 - under 30</v>
          </cell>
        </row>
        <row r="207">
          <cell r="B207">
            <v>818925</v>
          </cell>
          <cell r="C207" t="str">
            <v>BRIDGET</v>
          </cell>
          <cell r="D207" t="str">
            <v>WEBBER</v>
          </cell>
          <cell r="E207" t="str">
            <v>24/07/1978</v>
          </cell>
          <cell r="F207" t="str">
            <v>Female</v>
          </cell>
          <cell r="G207" t="str">
            <v>Adult</v>
          </cell>
          <cell r="H207">
            <v>39</v>
          </cell>
          <cell r="I207" t="str">
            <v>2 - 30 to 39</v>
          </cell>
        </row>
        <row r="208">
          <cell r="B208">
            <v>402809</v>
          </cell>
          <cell r="C208" t="str">
            <v>GAVIN</v>
          </cell>
          <cell r="D208" t="str">
            <v>WERBELOFF</v>
          </cell>
          <cell r="E208" t="str">
            <v>11/01/1969</v>
          </cell>
          <cell r="F208" t="str">
            <v>Male</v>
          </cell>
          <cell r="G208" t="str">
            <v>Adult</v>
          </cell>
          <cell r="H208">
            <v>48</v>
          </cell>
          <cell r="I208" t="str">
            <v>3 - 40 to 49</v>
          </cell>
        </row>
        <row r="209">
          <cell r="B209">
            <v>402766</v>
          </cell>
          <cell r="C209" t="str">
            <v>DAVID</v>
          </cell>
          <cell r="D209" t="str">
            <v>WHARTON</v>
          </cell>
          <cell r="E209" t="str">
            <v>02/03/1952</v>
          </cell>
          <cell r="F209" t="str">
            <v>Male</v>
          </cell>
          <cell r="G209" t="str">
            <v>Adult</v>
          </cell>
          <cell r="H209">
            <v>65</v>
          </cell>
          <cell r="I209" t="str">
            <v>6 - 65 to 69</v>
          </cell>
        </row>
        <row r="210">
          <cell r="B210">
            <v>562102</v>
          </cell>
          <cell r="C210" t="str">
            <v>BRAD</v>
          </cell>
          <cell r="D210" t="str">
            <v>WILTON</v>
          </cell>
          <cell r="E210" t="str">
            <v>19/06/1983</v>
          </cell>
          <cell r="F210" t="str">
            <v>Male</v>
          </cell>
          <cell r="G210" t="str">
            <v>Adult</v>
          </cell>
          <cell r="H210">
            <v>34</v>
          </cell>
          <cell r="I210" t="str">
            <v>2 - 30 to 39</v>
          </cell>
        </row>
        <row r="211">
          <cell r="B211">
            <v>563027</v>
          </cell>
          <cell r="C211" t="str">
            <v>DAVID</v>
          </cell>
          <cell r="D211" t="str">
            <v>YOUNG</v>
          </cell>
          <cell r="E211" t="str">
            <v>25/08/1960</v>
          </cell>
          <cell r="F211" t="str">
            <v>Male</v>
          </cell>
          <cell r="G211" t="str">
            <v>Adult</v>
          </cell>
          <cell r="H211">
            <v>57</v>
          </cell>
          <cell r="I211" t="str">
            <v>4 - 50 to 59</v>
          </cell>
        </row>
        <row r="212">
          <cell r="B212">
            <v>868058</v>
          </cell>
          <cell r="C212" t="str">
            <v>CHRISTINA</v>
          </cell>
          <cell r="D212" t="str">
            <v>ZEVENBERGEN</v>
          </cell>
          <cell r="E212" t="str">
            <v>11/01/1978</v>
          </cell>
          <cell r="F212" t="str">
            <v>Female</v>
          </cell>
          <cell r="G212" t="str">
            <v>Adult</v>
          </cell>
          <cell r="H212">
            <v>39</v>
          </cell>
          <cell r="I212" t="str">
            <v>2 - 30 to 39</v>
          </cell>
        </row>
        <row r="213">
          <cell r="B213">
            <v>868067</v>
          </cell>
          <cell r="C213" t="str">
            <v>JESSIE</v>
          </cell>
          <cell r="D213" t="str">
            <v>ZEVENBERGEN</v>
          </cell>
          <cell r="E213" t="str">
            <v>22/02/2002</v>
          </cell>
          <cell r="F213" t="str">
            <v>Female</v>
          </cell>
          <cell r="G213" t="str">
            <v>Jun</v>
          </cell>
          <cell r="H213">
            <v>15</v>
          </cell>
          <cell r="I213" t="str">
            <v>1 - under 30</v>
          </cell>
        </row>
        <row r="214">
          <cell r="B214">
            <v>868053</v>
          </cell>
          <cell r="C214" t="str">
            <v>MARCEL</v>
          </cell>
          <cell r="D214" t="str">
            <v>ZEVENBERGEN</v>
          </cell>
          <cell r="E214" t="str">
            <v>28/07/1974</v>
          </cell>
          <cell r="F214" t="str">
            <v>Male</v>
          </cell>
          <cell r="G214" t="str">
            <v>Adult</v>
          </cell>
          <cell r="H214">
            <v>43</v>
          </cell>
          <cell r="I214" t="str">
            <v>3 - 40 to 49</v>
          </cell>
        </row>
        <row r="215">
          <cell r="B215">
            <v>868061</v>
          </cell>
          <cell r="C215" t="str">
            <v>MYLES</v>
          </cell>
          <cell r="D215" t="str">
            <v>ZEVENBERGEN</v>
          </cell>
          <cell r="E215" t="str">
            <v>10/10/2006</v>
          </cell>
          <cell r="F215" t="str">
            <v>Male</v>
          </cell>
          <cell r="G215" t="str">
            <v>Jun</v>
          </cell>
          <cell r="H215">
            <v>11</v>
          </cell>
          <cell r="I215" t="str">
            <v>1 - under 30</v>
          </cell>
        </row>
        <row r="216">
          <cell r="B216">
            <v>868065</v>
          </cell>
          <cell r="C216" t="str">
            <v>NICOLA</v>
          </cell>
          <cell r="D216" t="str">
            <v>ZEVENBERGEN</v>
          </cell>
          <cell r="E216" t="str">
            <v>06/05/2004</v>
          </cell>
          <cell r="F216" t="str">
            <v>Female</v>
          </cell>
          <cell r="G216" t="str">
            <v>Jun</v>
          </cell>
          <cell r="H216">
            <v>13</v>
          </cell>
          <cell r="I216" t="str">
            <v>1 - under 30</v>
          </cell>
        </row>
        <row r="217">
          <cell r="B217">
            <v>0</v>
          </cell>
          <cell r="C217" t="e">
            <v>#N/A</v>
          </cell>
          <cell r="D217" t="e">
            <v>#N/A</v>
          </cell>
          <cell r="E217" t="e">
            <v>#N/A</v>
          </cell>
          <cell r="F217" t="e">
            <v>#N/A</v>
          </cell>
          <cell r="G217" t="e">
            <v>#N/A</v>
          </cell>
          <cell r="H217" t="e">
            <v>#N/A</v>
          </cell>
          <cell r="I217" t="e">
            <v>#N/A</v>
          </cell>
        </row>
        <row r="218">
          <cell r="B218">
            <v>0</v>
          </cell>
          <cell r="C218" t="e">
            <v>#N/A</v>
          </cell>
          <cell r="D218" t="e">
            <v>#N/A</v>
          </cell>
          <cell r="E218" t="e">
            <v>#N/A</v>
          </cell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</row>
        <row r="219">
          <cell r="B219">
            <v>0</v>
          </cell>
          <cell r="C219" t="e">
            <v>#N/A</v>
          </cell>
          <cell r="D219" t="e">
            <v>#N/A</v>
          </cell>
          <cell r="E219" t="e">
            <v>#N/A</v>
          </cell>
          <cell r="F219" t="e">
            <v>#N/A</v>
          </cell>
          <cell r="G219" t="e">
            <v>#N/A</v>
          </cell>
          <cell r="H219" t="e">
            <v>#N/A</v>
          </cell>
          <cell r="I219" t="e">
            <v>#N/A</v>
          </cell>
        </row>
        <row r="220">
          <cell r="B220">
            <v>0</v>
          </cell>
          <cell r="C220" t="e">
            <v>#N/A</v>
          </cell>
          <cell r="D220" t="e">
            <v>#N/A</v>
          </cell>
          <cell r="E220" t="e">
            <v>#N/A</v>
          </cell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</row>
        <row r="221">
          <cell r="B221">
            <v>0</v>
          </cell>
          <cell r="C221" t="e">
            <v>#N/A</v>
          </cell>
          <cell r="D221" t="e">
            <v>#N/A</v>
          </cell>
          <cell r="E221" t="e">
            <v>#N/A</v>
          </cell>
          <cell r="F221" t="e">
            <v>#N/A</v>
          </cell>
          <cell r="G221" t="e">
            <v>#N/A</v>
          </cell>
          <cell r="H221" t="e">
            <v>#N/A</v>
          </cell>
          <cell r="I221" t="e">
            <v>#N/A</v>
          </cell>
        </row>
        <row r="222">
          <cell r="B222">
            <v>0</v>
          </cell>
          <cell r="C222" t="e">
            <v>#N/A</v>
          </cell>
          <cell r="D222" t="e">
            <v>#N/A</v>
          </cell>
          <cell r="E222" t="e">
            <v>#N/A</v>
          </cell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</row>
        <row r="223">
          <cell r="B223">
            <v>0</v>
          </cell>
          <cell r="C223" t="e">
            <v>#N/A</v>
          </cell>
          <cell r="D223" t="e">
            <v>#N/A</v>
          </cell>
          <cell r="E223" t="e">
            <v>#N/A</v>
          </cell>
          <cell r="F223" t="e">
            <v>#N/A</v>
          </cell>
          <cell r="G223" t="e">
            <v>#N/A</v>
          </cell>
          <cell r="H223" t="e">
            <v>#N/A</v>
          </cell>
          <cell r="I223" t="e">
            <v>#N/A</v>
          </cell>
        </row>
        <row r="224">
          <cell r="B224">
            <v>0</v>
          </cell>
          <cell r="C224" t="e">
            <v>#N/A</v>
          </cell>
          <cell r="D224" t="e">
            <v>#N/A</v>
          </cell>
          <cell r="E224" t="e">
            <v>#N/A</v>
          </cell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</row>
        <row r="225">
          <cell r="B225">
            <v>0</v>
          </cell>
          <cell r="C225" t="e">
            <v>#N/A</v>
          </cell>
          <cell r="D225" t="e">
            <v>#N/A</v>
          </cell>
          <cell r="E225" t="e">
            <v>#N/A</v>
          </cell>
          <cell r="F225" t="e">
            <v>#N/A</v>
          </cell>
          <cell r="G225" t="e">
            <v>#N/A</v>
          </cell>
          <cell r="H225" t="e">
            <v>#N/A</v>
          </cell>
          <cell r="I225" t="e">
            <v>#N/A</v>
          </cell>
        </row>
        <row r="226">
          <cell r="B226">
            <v>0</v>
          </cell>
          <cell r="C226" t="e">
            <v>#N/A</v>
          </cell>
          <cell r="D226" t="e">
            <v>#N/A</v>
          </cell>
          <cell r="E226" t="e">
            <v>#N/A</v>
          </cell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</row>
        <row r="227">
          <cell r="B227">
            <v>0</v>
          </cell>
          <cell r="C227" t="e">
            <v>#N/A</v>
          </cell>
          <cell r="D227" t="e">
            <v>#N/A</v>
          </cell>
          <cell r="E227" t="e">
            <v>#N/A</v>
          </cell>
          <cell r="F227" t="e">
            <v>#N/A</v>
          </cell>
          <cell r="G227" t="e">
            <v>#N/A</v>
          </cell>
          <cell r="H227" t="e">
            <v>#N/A</v>
          </cell>
          <cell r="I227" t="e">
            <v>#N/A</v>
          </cell>
        </row>
        <row r="228">
          <cell r="B228">
            <v>0</v>
          </cell>
          <cell r="C228" t="e">
            <v>#N/A</v>
          </cell>
          <cell r="D228" t="e">
            <v>#N/A</v>
          </cell>
          <cell r="E228" t="e">
            <v>#N/A</v>
          </cell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</row>
        <row r="229">
          <cell r="B229">
            <v>0</v>
          </cell>
          <cell r="C229" t="e">
            <v>#N/A</v>
          </cell>
          <cell r="D229" t="e">
            <v>#N/A</v>
          </cell>
          <cell r="E229" t="e">
            <v>#N/A</v>
          </cell>
          <cell r="F229" t="e">
            <v>#N/A</v>
          </cell>
          <cell r="G229" t="e">
            <v>#N/A</v>
          </cell>
          <cell r="H229" t="e">
            <v>#N/A</v>
          </cell>
          <cell r="I229" t="e">
            <v>#N/A</v>
          </cell>
        </row>
        <row r="230">
          <cell r="B230">
            <v>0</v>
          </cell>
          <cell r="C230" t="e">
            <v>#N/A</v>
          </cell>
          <cell r="D230" t="e">
            <v>#N/A</v>
          </cell>
          <cell r="E230" t="e">
            <v>#N/A</v>
          </cell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</row>
        <row r="231">
          <cell r="B231">
            <v>0</v>
          </cell>
          <cell r="C231" t="e">
            <v>#N/A</v>
          </cell>
          <cell r="D231" t="e">
            <v>#N/A</v>
          </cell>
          <cell r="E231" t="e">
            <v>#N/A</v>
          </cell>
          <cell r="F231" t="e">
            <v>#N/A</v>
          </cell>
          <cell r="G231" t="e">
            <v>#N/A</v>
          </cell>
          <cell r="H231" t="e">
            <v>#N/A</v>
          </cell>
          <cell r="I231" t="e">
            <v>#N/A</v>
          </cell>
        </row>
        <row r="232">
          <cell r="B232">
            <v>0</v>
          </cell>
          <cell r="C232" t="e">
            <v>#N/A</v>
          </cell>
          <cell r="D232" t="e">
            <v>#N/A</v>
          </cell>
          <cell r="E232" t="e">
            <v>#N/A</v>
          </cell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</row>
        <row r="233">
          <cell r="B233">
            <v>0</v>
          </cell>
          <cell r="C233" t="e">
            <v>#N/A</v>
          </cell>
          <cell r="D233" t="e">
            <v>#N/A</v>
          </cell>
          <cell r="E233" t="e">
            <v>#N/A</v>
          </cell>
          <cell r="F233" t="e">
            <v>#N/A</v>
          </cell>
          <cell r="G233" t="e">
            <v>#N/A</v>
          </cell>
          <cell r="H233" t="e">
            <v>#N/A</v>
          </cell>
          <cell r="I233" t="e">
            <v>#N/A</v>
          </cell>
        </row>
        <row r="234">
          <cell r="B234">
            <v>0</v>
          </cell>
          <cell r="C234" t="e">
            <v>#N/A</v>
          </cell>
          <cell r="D234" t="e">
            <v>#N/A</v>
          </cell>
          <cell r="E234" t="e">
            <v>#N/A</v>
          </cell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</row>
        <row r="235">
          <cell r="B235">
            <v>9010</v>
          </cell>
          <cell r="G235" t="str">
            <v>Adult</v>
          </cell>
          <cell r="H235">
            <v>118</v>
          </cell>
          <cell r="I235" t="str">
            <v>N/A</v>
          </cell>
        </row>
        <row r="236">
          <cell r="B236">
            <v>9011</v>
          </cell>
          <cell r="G236" t="str">
            <v>Adult</v>
          </cell>
          <cell r="H236">
            <v>118</v>
          </cell>
          <cell r="I236" t="str">
            <v>N/A</v>
          </cell>
        </row>
        <row r="237">
          <cell r="B237">
            <v>9012</v>
          </cell>
          <cell r="G237" t="str">
            <v>Adult</v>
          </cell>
          <cell r="H237">
            <v>118</v>
          </cell>
          <cell r="I237" t="str">
            <v>N/A</v>
          </cell>
        </row>
        <row r="238">
          <cell r="B238">
            <v>9013</v>
          </cell>
          <cell r="G238" t="str">
            <v>Adult</v>
          </cell>
          <cell r="H238">
            <v>118</v>
          </cell>
          <cell r="I238" t="str">
            <v>N/A</v>
          </cell>
        </row>
        <row r="239">
          <cell r="B239">
            <v>9014</v>
          </cell>
          <cell r="G239" t="str">
            <v>Adult</v>
          </cell>
          <cell r="H239">
            <v>118</v>
          </cell>
          <cell r="I239" t="str">
            <v>N/A</v>
          </cell>
        </row>
        <row r="240">
          <cell r="B240">
            <v>9015</v>
          </cell>
          <cell r="G240" t="str">
            <v>Adult</v>
          </cell>
          <cell r="H240">
            <v>118</v>
          </cell>
          <cell r="I240" t="str">
            <v>N/A</v>
          </cell>
        </row>
        <row r="241">
          <cell r="B241">
            <v>9016</v>
          </cell>
          <cell r="G241" t="str">
            <v>Adult</v>
          </cell>
          <cell r="H241">
            <v>118</v>
          </cell>
          <cell r="I241" t="str">
            <v>N/A</v>
          </cell>
        </row>
        <row r="242">
          <cell r="B242">
            <v>9017</v>
          </cell>
          <cell r="G242" t="str">
            <v>Adult</v>
          </cell>
          <cell r="H242">
            <v>118</v>
          </cell>
          <cell r="I242" t="str">
            <v>N/A</v>
          </cell>
        </row>
        <row r="243">
          <cell r="B243">
            <v>9018</v>
          </cell>
          <cell r="G243" t="str">
            <v>Adult</v>
          </cell>
          <cell r="H243">
            <v>118</v>
          </cell>
          <cell r="I243" t="str">
            <v>N/A</v>
          </cell>
        </row>
        <row r="244">
          <cell r="B244">
            <v>9019</v>
          </cell>
          <cell r="G244" t="str">
            <v>Adult</v>
          </cell>
          <cell r="H244">
            <v>118</v>
          </cell>
          <cell r="I244" t="str">
            <v>N/A</v>
          </cell>
        </row>
        <row r="245">
          <cell r="B245">
            <v>9020</v>
          </cell>
          <cell r="G245" t="str">
            <v>Adult</v>
          </cell>
          <cell r="H245">
            <v>118</v>
          </cell>
          <cell r="I245" t="str">
            <v>N/A</v>
          </cell>
        </row>
        <row r="246">
          <cell r="B246">
            <v>9021</v>
          </cell>
          <cell r="G246" t="str">
            <v>Adult</v>
          </cell>
          <cell r="H246">
            <v>118</v>
          </cell>
          <cell r="I246" t="str">
            <v>N/A</v>
          </cell>
        </row>
        <row r="247">
          <cell r="B247">
            <v>9022</v>
          </cell>
          <cell r="G247" t="str">
            <v>Adult</v>
          </cell>
          <cell r="H247">
            <v>118</v>
          </cell>
          <cell r="I247" t="str">
            <v>N/A</v>
          </cell>
        </row>
        <row r="248">
          <cell r="B248">
            <v>9023</v>
          </cell>
          <cell r="G248" t="str">
            <v>Adult</v>
          </cell>
          <cell r="H248">
            <v>118</v>
          </cell>
          <cell r="I248" t="str">
            <v>N/A</v>
          </cell>
        </row>
        <row r="249">
          <cell r="B249">
            <v>9024</v>
          </cell>
          <cell r="G249" t="str">
            <v>Adult</v>
          </cell>
          <cell r="H249">
            <v>118</v>
          </cell>
          <cell r="I249" t="str">
            <v>N/A</v>
          </cell>
        </row>
        <row r="250">
          <cell r="B250">
            <v>9025</v>
          </cell>
          <cell r="G250" t="str">
            <v>Adult</v>
          </cell>
          <cell r="H250">
            <v>118</v>
          </cell>
          <cell r="I250" t="str">
            <v>N/A</v>
          </cell>
        </row>
        <row r="251">
          <cell r="B251">
            <v>9026</v>
          </cell>
          <cell r="G251" t="str">
            <v>Adult</v>
          </cell>
          <cell r="H251">
            <v>118</v>
          </cell>
          <cell r="I251" t="str">
            <v>N/A</v>
          </cell>
        </row>
        <row r="252">
          <cell r="B252">
            <v>9027</v>
          </cell>
          <cell r="G252" t="str">
            <v>Adult</v>
          </cell>
          <cell r="H252">
            <v>118</v>
          </cell>
          <cell r="I252" t="str">
            <v>N/A</v>
          </cell>
        </row>
        <row r="253">
          <cell r="B253">
            <v>9028</v>
          </cell>
          <cell r="G253" t="str">
            <v>Adult</v>
          </cell>
          <cell r="H253">
            <v>118</v>
          </cell>
          <cell r="I253" t="str">
            <v>N/A</v>
          </cell>
        </row>
        <row r="254">
          <cell r="B254">
            <v>9029</v>
          </cell>
          <cell r="G254" t="str">
            <v>Adult</v>
          </cell>
          <cell r="H254">
            <v>118</v>
          </cell>
          <cell r="I254" t="str">
            <v>N/A</v>
          </cell>
        </row>
        <row r="255">
          <cell r="B255">
            <v>9030</v>
          </cell>
          <cell r="G255" t="str">
            <v>Adult</v>
          </cell>
          <cell r="H255">
            <v>118</v>
          </cell>
          <cell r="I255" t="str">
            <v>N/A</v>
          </cell>
        </row>
        <row r="256">
          <cell r="B256">
            <v>9031</v>
          </cell>
          <cell r="G256" t="str">
            <v>Adult</v>
          </cell>
          <cell r="H256">
            <v>118</v>
          </cell>
          <cell r="I256" t="str">
            <v>N/A</v>
          </cell>
        </row>
        <row r="257">
          <cell r="B257">
            <v>9032</v>
          </cell>
          <cell r="G257" t="str">
            <v>Adult</v>
          </cell>
          <cell r="H257">
            <v>118</v>
          </cell>
          <cell r="I257" t="str">
            <v>N/A</v>
          </cell>
        </row>
        <row r="258">
          <cell r="B258">
            <v>9033</v>
          </cell>
          <cell r="G258" t="str">
            <v>Adult</v>
          </cell>
          <cell r="H258">
            <v>118</v>
          </cell>
          <cell r="I258" t="str">
            <v>N/A</v>
          </cell>
        </row>
        <row r="259">
          <cell r="B259">
            <v>9034</v>
          </cell>
          <cell r="G259" t="str">
            <v>Adult</v>
          </cell>
          <cell r="H259">
            <v>118</v>
          </cell>
          <cell r="I259" t="str">
            <v>N/A</v>
          </cell>
        </row>
        <row r="260">
          <cell r="B260">
            <v>9035</v>
          </cell>
          <cell r="G260" t="str">
            <v>Adult</v>
          </cell>
          <cell r="H260">
            <v>118</v>
          </cell>
          <cell r="I260" t="str">
            <v>N/A</v>
          </cell>
        </row>
        <row r="261">
          <cell r="B261">
            <v>9036</v>
          </cell>
          <cell r="G261" t="str">
            <v>Adult</v>
          </cell>
          <cell r="H261">
            <v>118</v>
          </cell>
          <cell r="I261" t="str">
            <v>N/A</v>
          </cell>
        </row>
        <row r="262">
          <cell r="B262">
            <v>9037</v>
          </cell>
          <cell r="G262" t="str">
            <v>Adult</v>
          </cell>
          <cell r="H262">
            <v>118</v>
          </cell>
          <cell r="I262" t="str">
            <v>N/A</v>
          </cell>
        </row>
        <row r="263">
          <cell r="B263">
            <v>9038</v>
          </cell>
          <cell r="G263" t="str">
            <v>Adult</v>
          </cell>
          <cell r="H263">
            <v>118</v>
          </cell>
          <cell r="I263" t="str">
            <v>N/A</v>
          </cell>
        </row>
        <row r="264">
          <cell r="B264">
            <v>9039</v>
          </cell>
          <cell r="G264" t="str">
            <v>Adult</v>
          </cell>
          <cell r="H264">
            <v>118</v>
          </cell>
          <cell r="I264" t="str">
            <v>N/A</v>
          </cell>
        </row>
        <row r="265">
          <cell r="B265">
            <v>9040</v>
          </cell>
          <cell r="G265" t="str">
            <v>Adult</v>
          </cell>
          <cell r="H265">
            <v>118</v>
          </cell>
          <cell r="I265" t="str">
            <v>N/A</v>
          </cell>
        </row>
        <row r="266">
          <cell r="B266">
            <v>9041</v>
          </cell>
          <cell r="G266" t="str">
            <v>Adult</v>
          </cell>
          <cell r="H266">
            <v>118</v>
          </cell>
          <cell r="I266" t="str">
            <v>N/A</v>
          </cell>
        </row>
        <row r="267">
          <cell r="B267">
            <v>9042</v>
          </cell>
          <cell r="G267" t="str">
            <v>Adult</v>
          </cell>
          <cell r="H267">
            <v>118</v>
          </cell>
          <cell r="I267" t="str">
            <v>N/A</v>
          </cell>
        </row>
        <row r="268">
          <cell r="B268">
            <v>9043</v>
          </cell>
          <cell r="G268" t="str">
            <v>Adult</v>
          </cell>
          <cell r="H268">
            <v>118</v>
          </cell>
          <cell r="I268" t="str">
            <v>N/A</v>
          </cell>
        </row>
        <row r="269">
          <cell r="B269">
            <v>9044</v>
          </cell>
          <cell r="G269" t="str">
            <v>Adult</v>
          </cell>
          <cell r="H269">
            <v>118</v>
          </cell>
          <cell r="I269" t="str">
            <v>N/A</v>
          </cell>
        </row>
        <row r="270">
          <cell r="B270">
            <v>9045</v>
          </cell>
          <cell r="G270" t="str">
            <v>Adult</v>
          </cell>
          <cell r="H270">
            <v>118</v>
          </cell>
          <cell r="I270" t="str">
            <v>N/A</v>
          </cell>
        </row>
        <row r="271">
          <cell r="B271">
            <v>9046</v>
          </cell>
          <cell r="G271" t="str">
            <v>Adult</v>
          </cell>
          <cell r="H271">
            <v>118</v>
          </cell>
          <cell r="I271" t="str">
            <v>N/A</v>
          </cell>
        </row>
        <row r="272">
          <cell r="B272">
            <v>9047</v>
          </cell>
          <cell r="G272" t="str">
            <v>Adult</v>
          </cell>
          <cell r="H272">
            <v>118</v>
          </cell>
          <cell r="I272" t="str">
            <v>N/A</v>
          </cell>
        </row>
        <row r="273">
          <cell r="B273">
            <v>9048</v>
          </cell>
          <cell r="G273" t="str">
            <v>Adult</v>
          </cell>
          <cell r="H273">
            <v>118</v>
          </cell>
          <cell r="I273" t="str">
            <v>N/A</v>
          </cell>
        </row>
        <row r="274">
          <cell r="B274">
            <v>9049</v>
          </cell>
          <cell r="G274" t="str">
            <v>Adult</v>
          </cell>
          <cell r="H274">
            <v>118</v>
          </cell>
          <cell r="I274" t="str">
            <v>N/A</v>
          </cell>
        </row>
        <row r="275">
          <cell r="B275">
            <v>9050</v>
          </cell>
          <cell r="G275" t="str">
            <v>Adult</v>
          </cell>
          <cell r="H275">
            <v>118</v>
          </cell>
          <cell r="I275" t="str">
            <v>N/A</v>
          </cell>
        </row>
        <row r="276">
          <cell r="B276">
            <v>9051</v>
          </cell>
          <cell r="G276" t="str">
            <v>Adult</v>
          </cell>
          <cell r="H276">
            <v>118</v>
          </cell>
          <cell r="I276" t="str">
            <v>N/A</v>
          </cell>
        </row>
        <row r="277">
          <cell r="B277">
            <v>9052</v>
          </cell>
          <cell r="G277" t="str">
            <v>Adult</v>
          </cell>
          <cell r="H277">
            <v>118</v>
          </cell>
          <cell r="I277" t="str">
            <v>N/A</v>
          </cell>
        </row>
        <row r="278">
          <cell r="B278">
            <v>9053</v>
          </cell>
          <cell r="G278" t="str">
            <v>Adult</v>
          </cell>
          <cell r="H278">
            <v>118</v>
          </cell>
          <cell r="I278" t="str">
            <v>N/A</v>
          </cell>
        </row>
        <row r="279">
          <cell r="B279">
            <v>9054</v>
          </cell>
          <cell r="G279" t="str">
            <v>Adult</v>
          </cell>
          <cell r="H279">
            <v>118</v>
          </cell>
          <cell r="I279" t="str">
            <v>N/A</v>
          </cell>
        </row>
        <row r="280">
          <cell r="B280">
            <v>9055</v>
          </cell>
          <cell r="G280" t="str">
            <v>Adult</v>
          </cell>
          <cell r="H280">
            <v>118</v>
          </cell>
          <cell r="I280" t="str">
            <v>N/A</v>
          </cell>
        </row>
      </sheetData>
      <sheetData sheetId="3"/>
      <sheetData sheetId="4"/>
      <sheetData sheetId="5"/>
      <sheetData sheetId="6"/>
      <sheetData sheetId="7">
        <row r="1">
          <cell r="D1" t="str">
            <v>Place Wolf</v>
          </cell>
          <cell r="E1" t="str">
            <v>Place Junior</v>
          </cell>
          <cell r="F1" t="str">
            <v>Name</v>
          </cell>
          <cell r="G1" t="str">
            <v>Member/Non Member</v>
          </cell>
          <cell r="H1" t="str">
            <v>Row Number</v>
          </cell>
        </row>
        <row r="2">
          <cell r="F2" t="str">
            <v>Kirby Lee</v>
          </cell>
          <cell r="G2" t="str">
            <v>Non Member</v>
          </cell>
          <cell r="H2">
            <v>1</v>
          </cell>
        </row>
        <row r="3">
          <cell r="F3" t="str">
            <v>Morrison Callum</v>
          </cell>
          <cell r="G3" t="str">
            <v>Non Member</v>
          </cell>
          <cell r="H3">
            <v>2</v>
          </cell>
        </row>
        <row r="4">
          <cell r="F4" t="str">
            <v>Wilson Greg</v>
          </cell>
          <cell r="G4" t="str">
            <v>Non Member</v>
          </cell>
          <cell r="H4">
            <v>3</v>
          </cell>
        </row>
        <row r="5">
          <cell r="F5" t="str">
            <v>Elliott Brett</v>
          </cell>
          <cell r="G5" t="str">
            <v>Non Member</v>
          </cell>
          <cell r="H5">
            <v>4</v>
          </cell>
        </row>
        <row r="6">
          <cell r="F6" t="str">
            <v>Murakami Fiona</v>
          </cell>
          <cell r="G6" t="str">
            <v>Non Member</v>
          </cell>
          <cell r="H6">
            <v>5</v>
          </cell>
        </row>
        <row r="7">
          <cell r="F7" t="str">
            <v>Kenny Eamon</v>
          </cell>
          <cell r="G7" t="str">
            <v>Non Member</v>
          </cell>
          <cell r="H7">
            <v>6</v>
          </cell>
        </row>
        <row r="8">
          <cell r="F8" t="str">
            <v>Smith Zonika</v>
          </cell>
          <cell r="G8" t="str">
            <v>Non Member</v>
          </cell>
          <cell r="H8">
            <v>7</v>
          </cell>
        </row>
        <row r="9">
          <cell r="F9" t="str">
            <v>Sibley Jack</v>
          </cell>
          <cell r="G9" t="str">
            <v>Non Member</v>
          </cell>
          <cell r="H9">
            <v>8</v>
          </cell>
        </row>
        <row r="10">
          <cell r="F10" t="str">
            <v>Bishop Kay</v>
          </cell>
          <cell r="G10" t="str">
            <v>Non Member</v>
          </cell>
          <cell r="H10">
            <v>9</v>
          </cell>
        </row>
        <row r="11">
          <cell r="F11" t="str">
            <v>Mills Tina</v>
          </cell>
          <cell r="G11" t="str">
            <v>Non Member</v>
          </cell>
          <cell r="H11">
            <v>10</v>
          </cell>
        </row>
        <row r="12">
          <cell r="F12" t="str">
            <v>Murry Kate</v>
          </cell>
          <cell r="G12" t="str">
            <v>Non Member</v>
          </cell>
          <cell r="H12">
            <v>11</v>
          </cell>
        </row>
        <row r="13">
          <cell r="F13" t="str">
            <v>Quinn Johanna</v>
          </cell>
          <cell r="G13" t="str">
            <v>Non Member</v>
          </cell>
          <cell r="H13">
            <v>12</v>
          </cell>
        </row>
        <row r="14">
          <cell r="F14" t="str">
            <v>Kemei Joseph</v>
          </cell>
          <cell r="G14" t="str">
            <v>Non Member</v>
          </cell>
          <cell r="H14">
            <v>13</v>
          </cell>
        </row>
        <row r="15">
          <cell r="F15" t="str">
            <v>Ryan Tom</v>
          </cell>
          <cell r="G15" t="str">
            <v>Non Member</v>
          </cell>
          <cell r="H15">
            <v>14</v>
          </cell>
        </row>
        <row r="16">
          <cell r="F16" t="str">
            <v>Chase Kim</v>
          </cell>
          <cell r="G16" t="str">
            <v>Non Member</v>
          </cell>
          <cell r="H16">
            <v>15</v>
          </cell>
        </row>
        <row r="17">
          <cell r="F17" t="str">
            <v>Stevenson Alec</v>
          </cell>
          <cell r="G17" t="str">
            <v>Non Member</v>
          </cell>
          <cell r="H17">
            <v>16</v>
          </cell>
        </row>
        <row r="18">
          <cell r="F18" t="str">
            <v>Marano John</v>
          </cell>
          <cell r="G18" t="str">
            <v>Non Member</v>
          </cell>
          <cell r="H18">
            <v>17</v>
          </cell>
        </row>
        <row r="19">
          <cell r="F19" t="str">
            <v>Sansalone Ernie</v>
          </cell>
          <cell r="G19" t="str">
            <v>Non Member</v>
          </cell>
          <cell r="H19">
            <v>18</v>
          </cell>
        </row>
        <row r="20">
          <cell r="F20" t="str">
            <v>Sandrasegaran Aran</v>
          </cell>
          <cell r="G20" t="str">
            <v>Non Member</v>
          </cell>
          <cell r="H20">
            <v>19</v>
          </cell>
        </row>
        <row r="21">
          <cell r="F21" t="str">
            <v>Wheeler Jude</v>
          </cell>
          <cell r="G21" t="str">
            <v>Non Member</v>
          </cell>
          <cell r="H21">
            <v>20</v>
          </cell>
        </row>
        <row r="22">
          <cell r="F22" t="str">
            <v>Kerrisk John</v>
          </cell>
          <cell r="G22" t="str">
            <v>Non Member</v>
          </cell>
          <cell r="H22">
            <v>21</v>
          </cell>
        </row>
        <row r="23">
          <cell r="F23" t="str">
            <v>Sturtz James</v>
          </cell>
          <cell r="G23" t="str">
            <v>Non Member</v>
          </cell>
          <cell r="H23">
            <v>22</v>
          </cell>
        </row>
        <row r="24">
          <cell r="F24" t="str">
            <v>Lopez Fernandez Aurora</v>
          </cell>
          <cell r="G24" t="str">
            <v>Non Member</v>
          </cell>
          <cell r="H24">
            <v>23</v>
          </cell>
        </row>
        <row r="25">
          <cell r="F25" t="str">
            <v>Borwick Stuart</v>
          </cell>
          <cell r="G25" t="str">
            <v>Member</v>
          </cell>
          <cell r="H25">
            <v>24</v>
          </cell>
        </row>
        <row r="26">
          <cell r="F26" t="str">
            <v>Bowater Tina</v>
          </cell>
          <cell r="G26" t="str">
            <v>Member</v>
          </cell>
          <cell r="H26">
            <v>25</v>
          </cell>
        </row>
        <row r="27">
          <cell r="F27" t="str">
            <v>Bradley Fraser</v>
          </cell>
          <cell r="G27" t="str">
            <v>Member</v>
          </cell>
          <cell r="H27">
            <v>26</v>
          </cell>
        </row>
        <row r="28">
          <cell r="F28" t="str">
            <v>Copp Philip</v>
          </cell>
          <cell r="G28" t="str">
            <v>Member</v>
          </cell>
          <cell r="H28">
            <v>27</v>
          </cell>
        </row>
        <row r="29">
          <cell r="F29" t="str">
            <v>Crawford Les</v>
          </cell>
          <cell r="G29" t="str">
            <v>Member</v>
          </cell>
          <cell r="H29">
            <v>28</v>
          </cell>
        </row>
        <row r="30">
          <cell r="F30" t="str">
            <v>Daamen Antony</v>
          </cell>
          <cell r="G30" t="str">
            <v>Member</v>
          </cell>
          <cell r="H30">
            <v>29</v>
          </cell>
        </row>
        <row r="31">
          <cell r="F31" t="str">
            <v>Daniel Peter</v>
          </cell>
          <cell r="G31" t="str">
            <v>Member</v>
          </cell>
          <cell r="H31">
            <v>30</v>
          </cell>
        </row>
        <row r="32">
          <cell r="F32" t="str">
            <v>De Jong Jaap</v>
          </cell>
          <cell r="G32" t="str">
            <v>Member</v>
          </cell>
          <cell r="H32">
            <v>31</v>
          </cell>
        </row>
        <row r="33">
          <cell r="F33" t="str">
            <v>Desailly Nicole</v>
          </cell>
          <cell r="G33" t="str">
            <v>Member</v>
          </cell>
          <cell r="H33">
            <v>32</v>
          </cell>
        </row>
        <row r="34">
          <cell r="F34" t="str">
            <v>Di Giacomo Simon</v>
          </cell>
          <cell r="G34" t="str">
            <v>Member</v>
          </cell>
          <cell r="H34">
            <v>33</v>
          </cell>
        </row>
        <row r="35">
          <cell r="F35" t="str">
            <v>Marrinan Isa</v>
          </cell>
          <cell r="G35" t="str">
            <v>Member</v>
          </cell>
          <cell r="H35">
            <v>34</v>
          </cell>
        </row>
        <row r="36">
          <cell r="F36" t="str">
            <v>Mayhew Susan</v>
          </cell>
          <cell r="G36" t="str">
            <v>Member</v>
          </cell>
          <cell r="H36">
            <v>35</v>
          </cell>
        </row>
        <row r="37">
          <cell r="F37" t="str">
            <v>Mcinnes Scott</v>
          </cell>
          <cell r="G37" t="str">
            <v>Member</v>
          </cell>
          <cell r="H37">
            <v>36</v>
          </cell>
        </row>
        <row r="38">
          <cell r="F38" t="str">
            <v>Mcnabb William</v>
          </cell>
          <cell r="G38" t="str">
            <v>Member</v>
          </cell>
          <cell r="H38">
            <v>37</v>
          </cell>
        </row>
        <row r="39">
          <cell r="F39" t="str">
            <v>Mentor Andre</v>
          </cell>
          <cell r="G39" t="str">
            <v>Member</v>
          </cell>
          <cell r="H39">
            <v>38</v>
          </cell>
        </row>
        <row r="40">
          <cell r="F40" t="str">
            <v>Miller Anne</v>
          </cell>
          <cell r="G40" t="str">
            <v>Member</v>
          </cell>
          <cell r="H40">
            <v>39</v>
          </cell>
        </row>
        <row r="41">
          <cell r="F41" t="str">
            <v>Muccignat Luke</v>
          </cell>
          <cell r="G41" t="str">
            <v>Member</v>
          </cell>
          <cell r="H41">
            <v>40</v>
          </cell>
        </row>
        <row r="42">
          <cell r="F42" t="str">
            <v>Muhlenberg Conny</v>
          </cell>
          <cell r="G42" t="str">
            <v>Member</v>
          </cell>
          <cell r="H42">
            <v>41</v>
          </cell>
        </row>
        <row r="43">
          <cell r="F43" t="str">
            <v>Newnham Colleen</v>
          </cell>
          <cell r="G43" t="str">
            <v>Member</v>
          </cell>
          <cell r="H43">
            <v>42</v>
          </cell>
        </row>
        <row r="44">
          <cell r="F44" t="str">
            <v>Nicholson Trevor</v>
          </cell>
          <cell r="G44" t="str">
            <v>Member</v>
          </cell>
          <cell r="H44">
            <v>43</v>
          </cell>
        </row>
        <row r="45">
          <cell r="F45" t="str">
            <v>Norton Nancy</v>
          </cell>
          <cell r="G45" t="str">
            <v>Member</v>
          </cell>
          <cell r="H45">
            <v>44</v>
          </cell>
        </row>
        <row r="46">
          <cell r="F46" t="str">
            <v>Nuttall John</v>
          </cell>
          <cell r="G46" t="str">
            <v>Member</v>
          </cell>
          <cell r="H46">
            <v>45</v>
          </cell>
        </row>
        <row r="47">
          <cell r="F47" t="str">
            <v>Oats Cheryl</v>
          </cell>
          <cell r="G47" t="str">
            <v>Member</v>
          </cell>
          <cell r="H47">
            <v>46</v>
          </cell>
        </row>
        <row r="48">
          <cell r="F48" t="str">
            <v>Doherty Bill</v>
          </cell>
          <cell r="G48" t="str">
            <v>Member</v>
          </cell>
          <cell r="H48">
            <v>47</v>
          </cell>
        </row>
        <row r="49">
          <cell r="F49" t="str">
            <v>Doherty Susan</v>
          </cell>
          <cell r="G49" t="str">
            <v>Member</v>
          </cell>
          <cell r="H49">
            <v>48</v>
          </cell>
        </row>
        <row r="50">
          <cell r="F50" t="str">
            <v>Donoghue Mary</v>
          </cell>
          <cell r="G50" t="str">
            <v>Member</v>
          </cell>
          <cell r="H50">
            <v>49</v>
          </cell>
        </row>
        <row r="51">
          <cell r="F51" t="str">
            <v>Doyle Kylie</v>
          </cell>
          <cell r="G51" t="str">
            <v>Member</v>
          </cell>
          <cell r="H51">
            <v>50</v>
          </cell>
        </row>
        <row r="52">
          <cell r="F52" t="str">
            <v>Ellershaw Robert</v>
          </cell>
          <cell r="G52" t="str">
            <v>Member</v>
          </cell>
          <cell r="H52">
            <v>51</v>
          </cell>
        </row>
        <row r="53">
          <cell r="F53" t="str">
            <v>Eriksen Dale</v>
          </cell>
          <cell r="G53" t="str">
            <v>Member</v>
          </cell>
          <cell r="H53">
            <v>52</v>
          </cell>
        </row>
        <row r="54">
          <cell r="F54" t="str">
            <v>Evans Derrick</v>
          </cell>
          <cell r="G54" t="str">
            <v>Member</v>
          </cell>
          <cell r="H54">
            <v>53</v>
          </cell>
        </row>
        <row r="55">
          <cell r="F55" t="str">
            <v>Fitzsimmons Michael</v>
          </cell>
          <cell r="G55" t="str">
            <v>Member</v>
          </cell>
          <cell r="H55">
            <v>54</v>
          </cell>
        </row>
        <row r="56">
          <cell r="F56" t="str">
            <v>Flynn-Pittar Dee</v>
          </cell>
          <cell r="G56" t="str">
            <v>Member</v>
          </cell>
          <cell r="H56">
            <v>55</v>
          </cell>
        </row>
        <row r="57">
          <cell r="F57" t="str">
            <v>Gordon Tony</v>
          </cell>
          <cell r="G57" t="str">
            <v>Member</v>
          </cell>
          <cell r="H57">
            <v>56</v>
          </cell>
        </row>
        <row r="58">
          <cell r="F58" t="str">
            <v>Hannay Andrew</v>
          </cell>
          <cell r="G58" t="str">
            <v>Member</v>
          </cell>
          <cell r="H58">
            <v>57</v>
          </cell>
        </row>
        <row r="59">
          <cell r="F59" t="str">
            <v>Pearson Krystal</v>
          </cell>
          <cell r="G59" t="str">
            <v>Member</v>
          </cell>
          <cell r="H59">
            <v>58</v>
          </cell>
        </row>
        <row r="60">
          <cell r="F60" t="str">
            <v>Peluchetti Hailey</v>
          </cell>
          <cell r="G60" t="str">
            <v>Member</v>
          </cell>
          <cell r="H60">
            <v>59</v>
          </cell>
        </row>
        <row r="61">
          <cell r="F61" t="str">
            <v>Punshon Michael</v>
          </cell>
          <cell r="G61" t="str">
            <v>Member</v>
          </cell>
          <cell r="H61">
            <v>60</v>
          </cell>
        </row>
        <row r="62">
          <cell r="F62" t="str">
            <v>Reynolds Dan</v>
          </cell>
          <cell r="G62" t="str">
            <v>Member</v>
          </cell>
          <cell r="H62">
            <v>61</v>
          </cell>
        </row>
        <row r="63">
          <cell r="F63" t="str">
            <v>Schonfeldt-Roy Sonja</v>
          </cell>
          <cell r="G63" t="str">
            <v>Member</v>
          </cell>
          <cell r="H63">
            <v>62</v>
          </cell>
        </row>
        <row r="64">
          <cell r="F64" t="str">
            <v>Scott Joseph</v>
          </cell>
          <cell r="G64" t="str">
            <v>Member</v>
          </cell>
          <cell r="H64">
            <v>63</v>
          </cell>
        </row>
        <row r="65">
          <cell r="F65" t="str">
            <v>Smith Justin</v>
          </cell>
          <cell r="G65" t="str">
            <v>Member</v>
          </cell>
          <cell r="H65">
            <v>64</v>
          </cell>
        </row>
        <row r="66">
          <cell r="F66" t="str">
            <v>Stafford Erin</v>
          </cell>
          <cell r="G66" t="str">
            <v>Member</v>
          </cell>
          <cell r="H66">
            <v>65</v>
          </cell>
        </row>
        <row r="67">
          <cell r="F67" t="str">
            <v>Hobson Cheryl</v>
          </cell>
          <cell r="G67" t="str">
            <v>Member</v>
          </cell>
          <cell r="H67">
            <v>66</v>
          </cell>
        </row>
        <row r="68">
          <cell r="F68" t="str">
            <v>Hunter Matthew</v>
          </cell>
          <cell r="G68" t="str">
            <v>Member</v>
          </cell>
          <cell r="H68">
            <v>67</v>
          </cell>
        </row>
        <row r="69">
          <cell r="F69" t="str">
            <v>Hyde Jevyn</v>
          </cell>
          <cell r="G69" t="str">
            <v>Member</v>
          </cell>
          <cell r="H69">
            <v>68</v>
          </cell>
        </row>
        <row r="70">
          <cell r="F70" t="str">
            <v>Isepy Chris</v>
          </cell>
          <cell r="G70" t="str">
            <v>Member</v>
          </cell>
          <cell r="H70">
            <v>69</v>
          </cell>
        </row>
        <row r="71">
          <cell r="F71" t="str">
            <v>James Bob</v>
          </cell>
          <cell r="G71" t="str">
            <v>Member</v>
          </cell>
          <cell r="H71">
            <v>70</v>
          </cell>
        </row>
        <row r="72">
          <cell r="F72" t="str">
            <v>Kelly David</v>
          </cell>
          <cell r="G72" t="str">
            <v>Member</v>
          </cell>
          <cell r="H72">
            <v>71</v>
          </cell>
        </row>
        <row r="73">
          <cell r="F73" t="str">
            <v>Kelly Miranda</v>
          </cell>
          <cell r="G73" t="str">
            <v>Member</v>
          </cell>
          <cell r="H73">
            <v>72</v>
          </cell>
        </row>
        <row r="74">
          <cell r="F74" t="str">
            <v>Kirby Adrian</v>
          </cell>
          <cell r="G74" t="str">
            <v>Member</v>
          </cell>
          <cell r="H74">
            <v>73</v>
          </cell>
        </row>
        <row r="75">
          <cell r="F75" t="str">
            <v>Labuschagne Celeste</v>
          </cell>
          <cell r="G75" t="str">
            <v>Member</v>
          </cell>
          <cell r="H75">
            <v>74</v>
          </cell>
        </row>
        <row r="76">
          <cell r="F76" t="str">
            <v>Labuschagne Rosemarie</v>
          </cell>
          <cell r="G76" t="str">
            <v>Member</v>
          </cell>
          <cell r="H76">
            <v>75</v>
          </cell>
        </row>
        <row r="77">
          <cell r="F77" t="str">
            <v>Leitch Cam</v>
          </cell>
          <cell r="G77" t="str">
            <v>Member</v>
          </cell>
          <cell r="H77">
            <v>76</v>
          </cell>
        </row>
        <row r="78">
          <cell r="F78" t="str">
            <v>Stripp Deon</v>
          </cell>
          <cell r="G78" t="str">
            <v>Member</v>
          </cell>
          <cell r="H78">
            <v>77</v>
          </cell>
        </row>
        <row r="79">
          <cell r="F79" t="str">
            <v>Sue Yek William</v>
          </cell>
          <cell r="G79" t="str">
            <v>Member</v>
          </cell>
          <cell r="H79">
            <v>78</v>
          </cell>
        </row>
        <row r="80">
          <cell r="F80" t="str">
            <v>Tirendi Francesco</v>
          </cell>
          <cell r="G80" t="str">
            <v>Member</v>
          </cell>
          <cell r="H80">
            <v>79</v>
          </cell>
        </row>
        <row r="81">
          <cell r="F81" t="str">
            <v>Tsang Deffy</v>
          </cell>
          <cell r="G81" t="str">
            <v>Member</v>
          </cell>
          <cell r="H81">
            <v>80</v>
          </cell>
        </row>
        <row r="82">
          <cell r="F82" t="str">
            <v>Turner Katie</v>
          </cell>
          <cell r="G82" t="str">
            <v>Member</v>
          </cell>
          <cell r="H82">
            <v>81</v>
          </cell>
        </row>
        <row r="83">
          <cell r="F83" t="str">
            <v>Vollmerhause Scott</v>
          </cell>
          <cell r="G83" t="str">
            <v>Member</v>
          </cell>
          <cell r="H83">
            <v>82</v>
          </cell>
        </row>
        <row r="84">
          <cell r="F84" t="str">
            <v>Wallis Cameron</v>
          </cell>
          <cell r="G84" t="str">
            <v>Member</v>
          </cell>
          <cell r="H84">
            <v>83</v>
          </cell>
        </row>
        <row r="85">
          <cell r="F85" t="str">
            <v>Werbeloff Gavin</v>
          </cell>
          <cell r="G85" t="str">
            <v>Member</v>
          </cell>
          <cell r="H85">
            <v>84</v>
          </cell>
        </row>
        <row r="86">
          <cell r="F86" t="str">
            <v>Wharton David</v>
          </cell>
          <cell r="G86" t="str">
            <v>Member</v>
          </cell>
          <cell r="H86">
            <v>85</v>
          </cell>
        </row>
        <row r="87">
          <cell r="F87" t="str">
            <v>TBA</v>
          </cell>
          <cell r="G87" t="str">
            <v>TBA</v>
          </cell>
          <cell r="H87">
            <v>86</v>
          </cell>
        </row>
        <row r="88">
          <cell r="F88" t="str">
            <v>TBA</v>
          </cell>
          <cell r="G88" t="str">
            <v>TBA</v>
          </cell>
          <cell r="H88">
            <v>87</v>
          </cell>
        </row>
        <row r="89">
          <cell r="F89" t="str">
            <v>TBA</v>
          </cell>
          <cell r="G89" t="str">
            <v>TBA</v>
          </cell>
          <cell r="H89">
            <v>88</v>
          </cell>
        </row>
        <row r="90">
          <cell r="F90" t="str">
            <v>TBA</v>
          </cell>
          <cell r="G90" t="str">
            <v>TBA</v>
          </cell>
          <cell r="H90">
            <v>89</v>
          </cell>
        </row>
        <row r="91">
          <cell r="F91" t="str">
            <v>TBA</v>
          </cell>
          <cell r="G91" t="str">
            <v>TBA</v>
          </cell>
          <cell r="H91">
            <v>90</v>
          </cell>
        </row>
        <row r="92">
          <cell r="F92" t="str">
            <v>TBA</v>
          </cell>
          <cell r="G92" t="str">
            <v>TBA</v>
          </cell>
          <cell r="H92">
            <v>91</v>
          </cell>
        </row>
        <row r="93">
          <cell r="F93" t="str">
            <v>TBA</v>
          </cell>
          <cell r="G93" t="str">
            <v>TBA</v>
          </cell>
          <cell r="H93">
            <v>92</v>
          </cell>
        </row>
        <row r="94">
          <cell r="F94" t="str">
            <v>TBA</v>
          </cell>
          <cell r="G94" t="str">
            <v>TBA</v>
          </cell>
          <cell r="H94">
            <v>93</v>
          </cell>
        </row>
        <row r="95">
          <cell r="F95" t="str">
            <v>TBA</v>
          </cell>
          <cell r="G95" t="str">
            <v>TBA</v>
          </cell>
          <cell r="H95">
            <v>94</v>
          </cell>
        </row>
        <row r="96">
          <cell r="F96" t="str">
            <v>TBA</v>
          </cell>
          <cell r="G96" t="str">
            <v>TBA</v>
          </cell>
          <cell r="H96">
            <v>95</v>
          </cell>
        </row>
        <row r="97">
          <cell r="F97" t="str">
            <v>TBA</v>
          </cell>
          <cell r="G97" t="str">
            <v>TBA</v>
          </cell>
          <cell r="H97">
            <v>96</v>
          </cell>
        </row>
        <row r="98">
          <cell r="F98" t="str">
            <v>TBA</v>
          </cell>
          <cell r="G98" t="str">
            <v>TBA</v>
          </cell>
          <cell r="H98">
            <v>97</v>
          </cell>
        </row>
        <row r="99">
          <cell r="F99" t="str">
            <v>TBA</v>
          </cell>
          <cell r="G99" t="str">
            <v>TBA</v>
          </cell>
          <cell r="H99">
            <v>98</v>
          </cell>
        </row>
        <row r="100">
          <cell r="F100" t="str">
            <v>TBA</v>
          </cell>
          <cell r="G100" t="str">
            <v>TBA</v>
          </cell>
          <cell r="H100">
            <v>99</v>
          </cell>
        </row>
        <row r="101">
          <cell r="F101" t="str">
            <v>TBA</v>
          </cell>
          <cell r="G101" t="str">
            <v>TBA</v>
          </cell>
          <cell r="H101">
            <v>100</v>
          </cell>
        </row>
        <row r="102">
          <cell r="F102" t="str">
            <v>TBA</v>
          </cell>
          <cell r="G102" t="str">
            <v>TBA</v>
          </cell>
          <cell r="H102">
            <v>101</v>
          </cell>
        </row>
        <row r="103">
          <cell r="F103" t="str">
            <v>TBA</v>
          </cell>
          <cell r="G103" t="str">
            <v>TBA</v>
          </cell>
          <cell r="H103">
            <v>102</v>
          </cell>
        </row>
        <row r="104">
          <cell r="F104" t="str">
            <v>TBA</v>
          </cell>
          <cell r="G104" t="str">
            <v>TBA</v>
          </cell>
          <cell r="H104">
            <v>103</v>
          </cell>
        </row>
        <row r="105">
          <cell r="F105" t="str">
            <v>TBA</v>
          </cell>
          <cell r="G105" t="str">
            <v>TBA</v>
          </cell>
          <cell r="H105">
            <v>104</v>
          </cell>
        </row>
        <row r="106">
          <cell r="F106" t="str">
            <v>TBA</v>
          </cell>
          <cell r="G106" t="str">
            <v>TBA</v>
          </cell>
          <cell r="H106">
            <v>105</v>
          </cell>
        </row>
        <row r="107">
          <cell r="F107" t="str">
            <v>TBA</v>
          </cell>
          <cell r="G107" t="str">
            <v>TBA</v>
          </cell>
          <cell r="H107">
            <v>106</v>
          </cell>
        </row>
        <row r="108">
          <cell r="F108" t="str">
            <v>TBA</v>
          </cell>
          <cell r="G108" t="str">
            <v>TBA</v>
          </cell>
          <cell r="H108">
            <v>107</v>
          </cell>
        </row>
        <row r="109">
          <cell r="F109" t="str">
            <v>TBA</v>
          </cell>
          <cell r="G109" t="str">
            <v>TBA</v>
          </cell>
          <cell r="H109">
            <v>108</v>
          </cell>
        </row>
        <row r="110">
          <cell r="F110" t="str">
            <v>TBA</v>
          </cell>
          <cell r="G110" t="str">
            <v>TBA</v>
          </cell>
          <cell r="H110">
            <v>109</v>
          </cell>
        </row>
        <row r="111">
          <cell r="F111" t="str">
            <v>TBA</v>
          </cell>
          <cell r="G111" t="str">
            <v>TBA</v>
          </cell>
          <cell r="H111">
            <v>110</v>
          </cell>
        </row>
        <row r="112">
          <cell r="F112" t="str">
            <v>TBA</v>
          </cell>
          <cell r="G112" t="str">
            <v>TBA</v>
          </cell>
          <cell r="H112">
            <v>111</v>
          </cell>
        </row>
        <row r="113">
          <cell r="F113" t="str">
            <v>TBA</v>
          </cell>
          <cell r="G113" t="str">
            <v>TBA</v>
          </cell>
          <cell r="H113">
            <v>112</v>
          </cell>
        </row>
        <row r="114">
          <cell r="F114" t="str">
            <v>TBA</v>
          </cell>
          <cell r="G114" t="str">
            <v>TBA</v>
          </cell>
          <cell r="H114">
            <v>113</v>
          </cell>
        </row>
        <row r="115">
          <cell r="F115" t="str">
            <v>TBA</v>
          </cell>
          <cell r="G115" t="str">
            <v>TBA</v>
          </cell>
          <cell r="H115">
            <v>114</v>
          </cell>
        </row>
        <row r="116">
          <cell r="F116" t="str">
            <v>TBA</v>
          </cell>
          <cell r="G116" t="str">
            <v>TBA</v>
          </cell>
          <cell r="H116">
            <v>115</v>
          </cell>
        </row>
        <row r="117">
          <cell r="F117" t="str">
            <v>TBA</v>
          </cell>
          <cell r="G117" t="str">
            <v>TBA</v>
          </cell>
          <cell r="H117">
            <v>116</v>
          </cell>
        </row>
        <row r="118">
          <cell r="F118" t="str">
            <v>TBA</v>
          </cell>
          <cell r="G118" t="str">
            <v>TBA</v>
          </cell>
          <cell r="H118">
            <v>117</v>
          </cell>
        </row>
        <row r="119">
          <cell r="F119" t="str">
            <v>TBA</v>
          </cell>
          <cell r="G119" t="str">
            <v>TBA</v>
          </cell>
          <cell r="H119">
            <v>118</v>
          </cell>
        </row>
        <row r="120">
          <cell r="F120" t="str">
            <v>TBA</v>
          </cell>
          <cell r="G120" t="str">
            <v>TBA</v>
          </cell>
          <cell r="H120">
            <v>119</v>
          </cell>
        </row>
        <row r="121">
          <cell r="F121" t="str">
            <v>TBA</v>
          </cell>
          <cell r="G121" t="str">
            <v>TBA</v>
          </cell>
          <cell r="H121">
            <v>120</v>
          </cell>
        </row>
        <row r="122">
          <cell r="F122" t="str">
            <v>TBA</v>
          </cell>
          <cell r="G122" t="str">
            <v>TBA</v>
          </cell>
          <cell r="H122">
            <v>121</v>
          </cell>
        </row>
        <row r="123">
          <cell r="F123" t="str">
            <v>TBA</v>
          </cell>
          <cell r="G123" t="str">
            <v>TBA</v>
          </cell>
          <cell r="H123">
            <v>122</v>
          </cell>
        </row>
        <row r="124">
          <cell r="F124" t="str">
            <v>TBA</v>
          </cell>
          <cell r="G124" t="str">
            <v>TBA</v>
          </cell>
          <cell r="H124">
            <v>123</v>
          </cell>
        </row>
        <row r="125">
          <cell r="F125" t="str">
            <v>TBA</v>
          </cell>
          <cell r="G125" t="str">
            <v>TBA</v>
          </cell>
          <cell r="H125">
            <v>124</v>
          </cell>
        </row>
        <row r="126">
          <cell r="F126" t="str">
            <v>TBA</v>
          </cell>
          <cell r="G126" t="str">
            <v>TBA</v>
          </cell>
          <cell r="H126">
            <v>125</v>
          </cell>
        </row>
        <row r="127">
          <cell r="F127" t="str">
            <v>TBA</v>
          </cell>
          <cell r="G127" t="str">
            <v>TBA</v>
          </cell>
          <cell r="H127">
            <v>126</v>
          </cell>
        </row>
        <row r="128">
          <cell r="F128" t="str">
            <v>TBA</v>
          </cell>
          <cell r="G128" t="str">
            <v>TBA</v>
          </cell>
          <cell r="H128">
            <v>127</v>
          </cell>
        </row>
        <row r="129">
          <cell r="F129" t="str">
            <v>TBA</v>
          </cell>
          <cell r="G129" t="str">
            <v>TBA</v>
          </cell>
          <cell r="H129">
            <v>128</v>
          </cell>
        </row>
        <row r="130">
          <cell r="F130" t="str">
            <v>TBA</v>
          </cell>
          <cell r="G130" t="str">
            <v>TBA</v>
          </cell>
          <cell r="H130">
            <v>129</v>
          </cell>
        </row>
        <row r="131">
          <cell r="F131" t="str">
            <v>TBA</v>
          </cell>
          <cell r="G131" t="str">
            <v>TBA</v>
          </cell>
          <cell r="H131">
            <v>130</v>
          </cell>
        </row>
        <row r="132">
          <cell r="F132" t="str">
            <v>TBA</v>
          </cell>
          <cell r="G132" t="str">
            <v>TBA</v>
          </cell>
          <cell r="H132">
            <v>131</v>
          </cell>
        </row>
        <row r="133">
          <cell r="F133" t="str">
            <v>TBA</v>
          </cell>
          <cell r="G133" t="str">
            <v>TBA</v>
          </cell>
          <cell r="H133">
            <v>132</v>
          </cell>
        </row>
        <row r="134">
          <cell r="F134" t="str">
            <v>TBA</v>
          </cell>
          <cell r="G134" t="str">
            <v>TBA</v>
          </cell>
          <cell r="H134">
            <v>133</v>
          </cell>
        </row>
        <row r="135">
          <cell r="F135" t="str">
            <v>TBA</v>
          </cell>
          <cell r="G135" t="str">
            <v>TBA</v>
          </cell>
          <cell r="H135">
            <v>134</v>
          </cell>
        </row>
        <row r="136">
          <cell r="F136" t="str">
            <v>TBA</v>
          </cell>
          <cell r="G136" t="str">
            <v>TBA</v>
          </cell>
          <cell r="H136">
            <v>135</v>
          </cell>
        </row>
        <row r="137">
          <cell r="F137" t="str">
            <v>TBA</v>
          </cell>
          <cell r="G137" t="str">
            <v>TBA</v>
          </cell>
          <cell r="H137">
            <v>136</v>
          </cell>
        </row>
        <row r="138">
          <cell r="F138" t="str">
            <v>TBA</v>
          </cell>
          <cell r="G138" t="str">
            <v>TBA</v>
          </cell>
          <cell r="H138">
            <v>137</v>
          </cell>
        </row>
        <row r="139">
          <cell r="F139" t="str">
            <v>TBA</v>
          </cell>
          <cell r="G139" t="str">
            <v>TBA</v>
          </cell>
          <cell r="H139">
            <v>138</v>
          </cell>
        </row>
        <row r="140">
          <cell r="F140" t="str">
            <v>TBA</v>
          </cell>
          <cell r="G140" t="str">
            <v>TBA</v>
          </cell>
          <cell r="H140">
            <v>139</v>
          </cell>
        </row>
      </sheetData>
      <sheetData sheetId="8"/>
      <sheetData sheetId="9"/>
      <sheetData sheetId="10"/>
      <sheetData sheetId="11"/>
      <sheetData sheetId="12">
        <row r="2">
          <cell r="A2" t="str">
            <v>Position</v>
          </cell>
          <cell r="B2" t="str">
            <v>Time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</sheetData>
      <sheetData sheetId="13"/>
      <sheetData sheetId="14"/>
      <sheetData sheetId="15"/>
      <sheetData sheetId="16"/>
      <sheetData sheetId="17"/>
      <sheetData sheetId="18">
        <row r="1">
          <cell r="A1" t="str">
            <v>Lower Age</v>
          </cell>
          <cell r="B1" t="str">
            <v>Upper Age</v>
          </cell>
          <cell r="C1" t="str">
            <v>Age Group</v>
          </cell>
          <cell r="D1" t="str">
            <v>Age Group Name</v>
          </cell>
        </row>
        <row r="2">
          <cell r="A2">
            <v>0</v>
          </cell>
          <cell r="B2">
            <v>1</v>
          </cell>
          <cell r="C2">
            <v>0</v>
          </cell>
          <cell r="D2" t="str">
            <v>0 - to 1 years</v>
          </cell>
          <cell r="F2" t="str">
            <v>N/A</v>
          </cell>
          <cell r="G2" t="str">
            <v>N/A</v>
          </cell>
        </row>
        <row r="3">
          <cell r="A3">
            <v>0</v>
          </cell>
          <cell r="B3">
            <v>29</v>
          </cell>
          <cell r="C3">
            <v>1</v>
          </cell>
          <cell r="D3" t="str">
            <v>1 - under 30</v>
          </cell>
          <cell r="F3" t="str">
            <v>Males to 29 years</v>
          </cell>
          <cell r="G3" t="str">
            <v>Females to 29 years</v>
          </cell>
        </row>
        <row r="4">
          <cell r="A4">
            <v>30</v>
          </cell>
          <cell r="B4">
            <v>39</v>
          </cell>
          <cell r="C4">
            <v>2</v>
          </cell>
          <cell r="D4" t="str">
            <v>2 - 30 to 39</v>
          </cell>
          <cell r="F4" t="str">
            <v>Male - 30 years to 39 years</v>
          </cell>
          <cell r="G4" t="str">
            <v>Female - 30 years to 39 years</v>
          </cell>
        </row>
        <row r="5">
          <cell r="A5">
            <v>40</v>
          </cell>
          <cell r="B5">
            <v>49</v>
          </cell>
          <cell r="C5">
            <v>3</v>
          </cell>
          <cell r="D5" t="str">
            <v>3 - 40 to 49</v>
          </cell>
          <cell r="F5" t="str">
            <v>Male - 40 years to 49 years</v>
          </cell>
          <cell r="G5" t="str">
            <v>Female - 40 years to 49 years</v>
          </cell>
        </row>
        <row r="6">
          <cell r="A6">
            <v>50</v>
          </cell>
          <cell r="B6">
            <v>59</v>
          </cell>
          <cell r="C6">
            <v>4</v>
          </cell>
          <cell r="D6" t="str">
            <v>4 - 50 to 59</v>
          </cell>
          <cell r="F6" t="str">
            <v>Male - 50 years to 59 years</v>
          </cell>
          <cell r="G6" t="str">
            <v>Female - 50 years to 59 years</v>
          </cell>
        </row>
        <row r="7">
          <cell r="A7">
            <v>60</v>
          </cell>
          <cell r="B7">
            <v>64</v>
          </cell>
          <cell r="C7">
            <v>5</v>
          </cell>
          <cell r="D7" t="str">
            <v>5 - 60 to 64</v>
          </cell>
          <cell r="F7" t="str">
            <v>Male - 60 years to 64 years</v>
          </cell>
          <cell r="G7" t="str">
            <v>Female - 60 years to 64 years</v>
          </cell>
        </row>
        <row r="8">
          <cell r="A8">
            <v>65</v>
          </cell>
          <cell r="B8">
            <v>69</v>
          </cell>
          <cell r="C8">
            <v>6</v>
          </cell>
          <cell r="D8" t="str">
            <v>6 - 65 to 69</v>
          </cell>
          <cell r="F8" t="str">
            <v>Male - 65 years to 69 years</v>
          </cell>
          <cell r="G8" t="str">
            <v>Female - 65 years to 69 years</v>
          </cell>
        </row>
        <row r="9">
          <cell r="A9">
            <v>70</v>
          </cell>
          <cell r="B9">
            <v>74</v>
          </cell>
          <cell r="C9">
            <v>7</v>
          </cell>
          <cell r="D9" t="str">
            <v>7 - 70 to 74</v>
          </cell>
          <cell r="F9" t="str">
            <v>Male - 70 years to 74 years</v>
          </cell>
          <cell r="G9" t="str">
            <v>Female - 70 years to 74 years</v>
          </cell>
        </row>
        <row r="10">
          <cell r="A10">
            <v>75</v>
          </cell>
          <cell r="B10">
            <v>100</v>
          </cell>
          <cell r="C10">
            <v>8</v>
          </cell>
          <cell r="D10" t="str">
            <v>8 - over 74</v>
          </cell>
          <cell r="F10" t="str">
            <v>Male - 75 years and older</v>
          </cell>
          <cell r="G10" t="str">
            <v>Female - 75 years and older</v>
          </cell>
        </row>
        <row r="11">
          <cell r="A11">
            <v>101</v>
          </cell>
          <cell r="B11">
            <v>999</v>
          </cell>
          <cell r="C11" t="str">
            <v>N/A</v>
          </cell>
          <cell r="D11" t="str">
            <v>N/A</v>
          </cell>
          <cell r="F11" t="str">
            <v>N/A</v>
          </cell>
          <cell r="G11" t="str">
            <v>N/A</v>
          </cell>
        </row>
      </sheetData>
      <sheetData sheetId="19"/>
      <sheetData sheetId="20">
        <row r="2">
          <cell r="B2">
            <v>10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Results ranked by ave. points"/>
      <sheetName val="Results ranked by total points"/>
      <sheetName val="Click here for your run details"/>
      <sheetName val="Long Course Detail(web version)"/>
      <sheetName val="Handicap by Surname"/>
      <sheetName val="Handicap by start time"/>
      <sheetName val="Sheet2"/>
      <sheetName val="Sheet1"/>
      <sheetName val="Long Course Detail(for PT)"/>
      <sheetName val="Results (Paste Special Value"/>
      <sheetName val="Gen Date E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>
        <row r="7">
          <cell r="A7" t="str">
            <v>Long Run Row #</v>
          </cell>
          <cell r="B7" t="str">
            <v>Short Run Row #</v>
          </cell>
          <cell r="C7" t="str">
            <v>Junior Run Row #</v>
          </cell>
          <cell r="D7" t="str">
            <v>Wolf Run Row #</v>
          </cell>
          <cell r="E7" t="str">
            <v>Date</v>
          </cell>
          <cell r="F7" t="str">
            <v>Run</v>
          </cell>
          <cell r="G7" t="str">
            <v>Place</v>
          </cell>
          <cell r="H7" t="str">
            <v>Member/Non Member#</v>
          </cell>
          <cell r="I7" t="str">
            <v>First Name</v>
          </cell>
          <cell r="J7" t="str">
            <v>Surname</v>
          </cell>
          <cell r="K7" t="str">
            <v>Gender</v>
          </cell>
          <cell r="L7" t="str">
            <v>Time</v>
          </cell>
          <cell r="M7" t="str">
            <v>Time in Decimals</v>
          </cell>
          <cell r="N7" t="str">
            <v>HC-reigl</v>
          </cell>
          <cell r="O7" t="str">
            <v>HC-Cameron</v>
          </cell>
          <cell r="P7" t="str">
            <v>HC-Ave of Reigl &amp; Cameron</v>
          </cell>
          <cell r="Q7" t="str">
            <v>HC-Expected Time</v>
          </cell>
          <cell r="R7" t="str">
            <v>HC-Expected Time rounded</v>
          </cell>
          <cell r="S7" t="str">
            <v>HC-Best Time</v>
          </cell>
          <cell r="T7" t="str">
            <v>Place</v>
          </cell>
          <cell r="U7" t="str">
            <v>Member/Non Member#</v>
          </cell>
          <cell r="V7" t="str">
            <v>First Name</v>
          </cell>
          <cell r="W7" t="str">
            <v>Surname</v>
          </cell>
          <cell r="X7" t="str">
            <v>Gender</v>
          </cell>
          <cell r="Y7" t="str">
            <v>Time</v>
          </cell>
          <cell r="AA7" t="str">
            <v>Place</v>
          </cell>
          <cell r="AB7" t="str">
            <v>Member/Non Member#</v>
          </cell>
          <cell r="AC7" t="str">
            <v>First Name</v>
          </cell>
          <cell r="AD7" t="str">
            <v>Surname</v>
          </cell>
          <cell r="AE7" t="str">
            <v>Gender</v>
          </cell>
          <cell r="AF7" t="str">
            <v>Time</v>
          </cell>
          <cell r="AH7" t="str">
            <v>Place</v>
          </cell>
          <cell r="AI7" t="str">
            <v>Member/Non Member#</v>
          </cell>
          <cell r="AJ7" t="str">
            <v>First Name</v>
          </cell>
          <cell r="AK7" t="str">
            <v>Surname</v>
          </cell>
          <cell r="AL7" t="str">
            <v>Gender</v>
          </cell>
          <cell r="AM7" t="str">
            <v>Time</v>
          </cell>
        </row>
        <row r="8">
          <cell r="E8" t="str">
            <v>Exclude</v>
          </cell>
          <cell r="F8" t="str">
            <v>Exclude</v>
          </cell>
          <cell r="G8">
            <v>42441</v>
          </cell>
          <cell r="I8" t="str">
            <v>Strand Run</v>
          </cell>
          <cell r="L8">
            <v>7.4</v>
          </cell>
          <cell r="T8" t="str">
            <v>Short Course</v>
          </cell>
          <cell r="Y8">
            <v>3.5</v>
          </cell>
          <cell r="AA8" t="str">
            <v>Junior</v>
          </cell>
          <cell r="AF8">
            <v>2</v>
          </cell>
          <cell r="AH8" t="str">
            <v>Wolf Series</v>
          </cell>
        </row>
        <row r="9">
          <cell r="E9" t="str">
            <v>Exclude</v>
          </cell>
          <cell r="F9" t="str">
            <v>Exclude</v>
          </cell>
          <cell r="G9" t="str">
            <v>Long Course</v>
          </cell>
          <cell r="L9">
            <v>7.4</v>
          </cell>
          <cell r="T9" t="str">
            <v>Short Course</v>
          </cell>
          <cell r="Y9">
            <v>3.5</v>
          </cell>
          <cell r="AA9" t="str">
            <v>Junior</v>
          </cell>
          <cell r="AF9">
            <v>2</v>
          </cell>
        </row>
        <row r="10">
          <cell r="A10">
            <v>1</v>
          </cell>
          <cell r="B10">
            <v>1</v>
          </cell>
          <cell r="C10">
            <v>1</v>
          </cell>
          <cell r="D10">
            <v>0</v>
          </cell>
          <cell r="E10">
            <v>42441</v>
          </cell>
          <cell r="F10" t="str">
            <v>Strand Run</v>
          </cell>
          <cell r="G10">
            <v>1</v>
          </cell>
          <cell r="H10">
            <v>538802</v>
          </cell>
          <cell r="I10" t="str">
            <v>Simon</v>
          </cell>
          <cell r="J10" t="str">
            <v>O'Regan</v>
          </cell>
          <cell r="K10" t="str">
            <v>M</v>
          </cell>
          <cell r="L10" t="str">
            <v>28.42</v>
          </cell>
          <cell r="M10">
            <v>28.7</v>
          </cell>
          <cell r="N10" t="e">
            <v>#NAME?</v>
          </cell>
          <cell r="O10" t="e">
            <v>#REF!</v>
          </cell>
          <cell r="P10" t="e">
            <v>#REF!</v>
          </cell>
          <cell r="Q10" t="e">
            <v>#REF!</v>
          </cell>
          <cell r="R10" t="e">
            <v>#REF!</v>
          </cell>
          <cell r="S10">
            <v>0</v>
          </cell>
          <cell r="T10">
            <v>1</v>
          </cell>
          <cell r="U10" t="str">
            <v>N038</v>
          </cell>
          <cell r="V10" t="str">
            <v>William</v>
          </cell>
          <cell r="W10" t="str">
            <v>Kerby</v>
          </cell>
          <cell r="X10" t="str">
            <v>Male</v>
          </cell>
          <cell r="Y10" t="str">
            <v>14.51</v>
          </cell>
          <cell r="AA10">
            <v>1</v>
          </cell>
          <cell r="AB10" t="str">
            <v>J_001</v>
          </cell>
          <cell r="AC10" t="str">
            <v>William</v>
          </cell>
          <cell r="AD10" t="str">
            <v>Kerby</v>
          </cell>
          <cell r="AE10" t="str">
            <v>Male</v>
          </cell>
          <cell r="AF10" t="str">
            <v>7.02</v>
          </cell>
        </row>
        <row r="11">
          <cell r="A11">
            <v>2</v>
          </cell>
          <cell r="B11">
            <v>2</v>
          </cell>
          <cell r="C11">
            <v>2</v>
          </cell>
          <cell r="D11">
            <v>0</v>
          </cell>
          <cell r="E11">
            <v>42441</v>
          </cell>
          <cell r="F11" t="str">
            <v>Strand Run</v>
          </cell>
          <cell r="G11">
            <v>2</v>
          </cell>
          <cell r="H11" t="str">
            <v>N036</v>
          </cell>
          <cell r="I11" t="str">
            <v>Dilip</v>
          </cell>
          <cell r="J11" t="str">
            <v>Coelho</v>
          </cell>
          <cell r="K11" t="str">
            <v>M</v>
          </cell>
          <cell r="L11" t="str">
            <v>29.49</v>
          </cell>
          <cell r="T11">
            <v>2</v>
          </cell>
          <cell r="U11">
            <v>402891</v>
          </cell>
          <cell r="V11" t="str">
            <v>Michael</v>
          </cell>
          <cell r="W11" t="str">
            <v>Punshon</v>
          </cell>
          <cell r="X11" t="str">
            <v>Male</v>
          </cell>
          <cell r="Y11" t="str">
            <v>20.37</v>
          </cell>
          <cell r="AA11">
            <v>2</v>
          </cell>
          <cell r="AB11">
            <v>515150</v>
          </cell>
          <cell r="AC11" t="str">
            <v>Connor</v>
          </cell>
          <cell r="AD11" t="str">
            <v>Latouf</v>
          </cell>
          <cell r="AE11" t="str">
            <v>M</v>
          </cell>
          <cell r="AF11" t="str">
            <v>7.09</v>
          </cell>
        </row>
        <row r="12">
          <cell r="A12">
            <v>3</v>
          </cell>
          <cell r="B12">
            <v>3</v>
          </cell>
          <cell r="C12">
            <v>3</v>
          </cell>
          <cell r="D12">
            <v>0</v>
          </cell>
          <cell r="E12">
            <v>42441</v>
          </cell>
          <cell r="F12" t="str">
            <v>Strand Run</v>
          </cell>
          <cell r="G12">
            <v>3</v>
          </cell>
          <cell r="H12">
            <v>402964</v>
          </cell>
          <cell r="I12" t="str">
            <v>Mark</v>
          </cell>
          <cell r="J12" t="str">
            <v>Buchholz</v>
          </cell>
          <cell r="K12" t="str">
            <v>M</v>
          </cell>
          <cell r="L12" t="str">
            <v>29.58</v>
          </cell>
          <cell r="T12">
            <v>3</v>
          </cell>
          <cell r="U12">
            <v>403015</v>
          </cell>
          <cell r="V12" t="str">
            <v>Colleen</v>
          </cell>
          <cell r="W12" t="str">
            <v>Newnham</v>
          </cell>
          <cell r="X12" t="str">
            <v>Female</v>
          </cell>
          <cell r="Y12" t="str">
            <v>20.53</v>
          </cell>
          <cell r="AA12">
            <v>3</v>
          </cell>
          <cell r="AB12">
            <v>97077</v>
          </cell>
          <cell r="AC12" t="str">
            <v>Nathaniel</v>
          </cell>
          <cell r="AD12" t="str">
            <v>Horne</v>
          </cell>
          <cell r="AE12" t="str">
            <v>Male</v>
          </cell>
          <cell r="AF12" t="str">
            <v>7.32</v>
          </cell>
        </row>
        <row r="13">
          <cell r="A13">
            <v>4</v>
          </cell>
          <cell r="B13">
            <v>4</v>
          </cell>
          <cell r="C13">
            <v>4</v>
          </cell>
          <cell r="D13">
            <v>0</v>
          </cell>
          <cell r="E13">
            <v>42441</v>
          </cell>
          <cell r="F13" t="str">
            <v>Strand Run</v>
          </cell>
          <cell r="G13">
            <v>4</v>
          </cell>
          <cell r="H13">
            <v>402814</v>
          </cell>
          <cell r="I13" t="str">
            <v>Shane</v>
          </cell>
          <cell r="J13" t="str">
            <v>Hynes</v>
          </cell>
          <cell r="K13" t="str">
            <v>M</v>
          </cell>
          <cell r="L13" t="str">
            <v>30.14</v>
          </cell>
          <cell r="T13">
            <v>4</v>
          </cell>
          <cell r="U13">
            <v>403027</v>
          </cell>
          <cell r="V13" t="str">
            <v>Garry</v>
          </cell>
          <cell r="W13" t="str">
            <v>Hooper</v>
          </cell>
          <cell r="X13" t="str">
            <v>Male</v>
          </cell>
          <cell r="Y13" t="str">
            <v>22.45</v>
          </cell>
          <cell r="AA13">
            <v>4</v>
          </cell>
          <cell r="AB13">
            <v>402509</v>
          </cell>
          <cell r="AC13" t="str">
            <v>Elena</v>
          </cell>
          <cell r="AD13" t="str">
            <v>James</v>
          </cell>
          <cell r="AE13" t="str">
            <v>F</v>
          </cell>
          <cell r="AF13" t="str">
            <v>7.39</v>
          </cell>
        </row>
        <row r="14">
          <cell r="A14">
            <v>5</v>
          </cell>
          <cell r="B14">
            <v>5</v>
          </cell>
          <cell r="C14">
            <v>5</v>
          </cell>
          <cell r="D14">
            <v>0</v>
          </cell>
          <cell r="E14">
            <v>42441</v>
          </cell>
          <cell r="F14" t="str">
            <v>Strand Run</v>
          </cell>
          <cell r="G14">
            <v>5</v>
          </cell>
          <cell r="H14" t="str">
            <v>N024</v>
          </cell>
          <cell r="I14" t="str">
            <v>Sam</v>
          </cell>
          <cell r="J14" t="str">
            <v>Heames</v>
          </cell>
          <cell r="K14" t="str">
            <v>M</v>
          </cell>
          <cell r="L14" t="str">
            <v>30.33</v>
          </cell>
          <cell r="T14">
            <v>5</v>
          </cell>
          <cell r="U14" t="str">
            <v>N039</v>
          </cell>
          <cell r="V14" t="str">
            <v>No Name Recorded</v>
          </cell>
          <cell r="Y14" t="str">
            <v>23.44</v>
          </cell>
          <cell r="AA14">
            <v>5</v>
          </cell>
          <cell r="AB14">
            <v>402848</v>
          </cell>
          <cell r="AC14" t="str">
            <v>Josh</v>
          </cell>
          <cell r="AD14" t="str">
            <v>Marquez</v>
          </cell>
          <cell r="AE14" t="str">
            <v>M</v>
          </cell>
          <cell r="AF14" t="str">
            <v>7.57</v>
          </cell>
        </row>
        <row r="15">
          <cell r="A15">
            <v>6</v>
          </cell>
          <cell r="B15">
            <v>6</v>
          </cell>
          <cell r="C15">
            <v>6</v>
          </cell>
          <cell r="D15">
            <v>0</v>
          </cell>
          <cell r="E15">
            <v>42441</v>
          </cell>
          <cell r="F15" t="str">
            <v>Strand Run</v>
          </cell>
          <cell r="G15">
            <v>6</v>
          </cell>
          <cell r="H15">
            <v>402768</v>
          </cell>
          <cell r="I15" t="str">
            <v>Deahne</v>
          </cell>
          <cell r="J15" t="str">
            <v>Turnbull</v>
          </cell>
          <cell r="K15" t="str">
            <v>F</v>
          </cell>
          <cell r="L15" t="str">
            <v>31.31</v>
          </cell>
          <cell r="T15">
            <v>6</v>
          </cell>
          <cell r="U15">
            <v>510115</v>
          </cell>
          <cell r="V15" t="str">
            <v>Rebecca</v>
          </cell>
          <cell r="W15" t="str">
            <v>Nahrung</v>
          </cell>
          <cell r="X15" t="str">
            <v>Female</v>
          </cell>
          <cell r="Y15" t="str">
            <v>25.42</v>
          </cell>
          <cell r="AA15">
            <v>6</v>
          </cell>
          <cell r="AB15" t="str">
            <v>J_002</v>
          </cell>
          <cell r="AC15" t="str">
            <v>Jayne</v>
          </cell>
          <cell r="AD15" t="str">
            <v>Kerby</v>
          </cell>
          <cell r="AE15" t="str">
            <v>Female</v>
          </cell>
          <cell r="AF15" t="str">
            <v>8.10</v>
          </cell>
        </row>
        <row r="16">
          <cell r="A16">
            <v>7</v>
          </cell>
          <cell r="B16">
            <v>7</v>
          </cell>
          <cell r="C16">
            <v>7</v>
          </cell>
          <cell r="D16">
            <v>0</v>
          </cell>
          <cell r="E16">
            <v>42441</v>
          </cell>
          <cell r="F16" t="str">
            <v>Strand Run</v>
          </cell>
          <cell r="G16">
            <v>7</v>
          </cell>
          <cell r="H16">
            <v>402882</v>
          </cell>
          <cell r="I16" t="str">
            <v>Matthew</v>
          </cell>
          <cell r="J16" t="str">
            <v>Boschen</v>
          </cell>
          <cell r="K16" t="str">
            <v>M</v>
          </cell>
          <cell r="L16" t="str">
            <v>31.38</v>
          </cell>
          <cell r="T16">
            <v>7</v>
          </cell>
          <cell r="U16" t="str">
            <v>N016</v>
          </cell>
          <cell r="V16" t="str">
            <v>Kym</v>
          </cell>
          <cell r="W16" t="str">
            <v>Jewell</v>
          </cell>
          <cell r="X16" t="str">
            <v>Female</v>
          </cell>
          <cell r="Y16" t="str">
            <v>27.01</v>
          </cell>
          <cell r="AA16">
            <v>7</v>
          </cell>
          <cell r="AB16">
            <v>515441</v>
          </cell>
          <cell r="AC16" t="str">
            <v>Brooke</v>
          </cell>
          <cell r="AD16" t="str">
            <v>Taylor</v>
          </cell>
          <cell r="AE16" t="str">
            <v>F</v>
          </cell>
          <cell r="AF16" t="str">
            <v>8.11</v>
          </cell>
        </row>
        <row r="17">
          <cell r="A17">
            <v>8</v>
          </cell>
          <cell r="B17">
            <v>8</v>
          </cell>
          <cell r="C17">
            <v>8</v>
          </cell>
          <cell r="D17">
            <v>0</v>
          </cell>
          <cell r="E17">
            <v>42441</v>
          </cell>
          <cell r="F17" t="str">
            <v>Strand Run</v>
          </cell>
          <cell r="G17">
            <v>8</v>
          </cell>
          <cell r="H17">
            <v>456855</v>
          </cell>
          <cell r="I17" t="str">
            <v>Adrian</v>
          </cell>
          <cell r="J17" t="str">
            <v>Garnett</v>
          </cell>
          <cell r="K17" t="str">
            <v>M</v>
          </cell>
          <cell r="L17" t="str">
            <v>31.42</v>
          </cell>
          <cell r="T17">
            <v>8</v>
          </cell>
          <cell r="U17">
            <v>507092</v>
          </cell>
          <cell r="V17" t="str">
            <v>Kylie</v>
          </cell>
          <cell r="W17" t="str">
            <v>Doyle</v>
          </cell>
          <cell r="X17" t="str">
            <v>Female</v>
          </cell>
          <cell r="Y17" t="str">
            <v>27.20</v>
          </cell>
          <cell r="AA17">
            <v>8</v>
          </cell>
          <cell r="AB17">
            <v>197247</v>
          </cell>
          <cell r="AC17" t="str">
            <v>Bella</v>
          </cell>
          <cell r="AD17" t="str">
            <v>Marquez</v>
          </cell>
          <cell r="AE17" t="str">
            <v>F</v>
          </cell>
          <cell r="AF17" t="str">
            <v>8.23</v>
          </cell>
        </row>
        <row r="18">
          <cell r="A18">
            <v>9</v>
          </cell>
          <cell r="B18">
            <v>9</v>
          </cell>
          <cell r="C18">
            <v>9</v>
          </cell>
          <cell r="D18">
            <v>0</v>
          </cell>
          <cell r="E18">
            <v>42441</v>
          </cell>
          <cell r="F18" t="str">
            <v>Strand Run</v>
          </cell>
          <cell r="G18">
            <v>9</v>
          </cell>
          <cell r="H18">
            <v>402774</v>
          </cell>
          <cell r="I18" t="str">
            <v>Deon</v>
          </cell>
          <cell r="J18" t="str">
            <v>Stripp</v>
          </cell>
          <cell r="K18" t="str">
            <v>M</v>
          </cell>
          <cell r="L18" t="str">
            <v>31.42</v>
          </cell>
          <cell r="T18">
            <v>9</v>
          </cell>
          <cell r="U18">
            <v>402880</v>
          </cell>
          <cell r="V18" t="str">
            <v>Nancy</v>
          </cell>
          <cell r="W18" t="str">
            <v>Norton</v>
          </cell>
          <cell r="X18" t="str">
            <v>Female</v>
          </cell>
          <cell r="Y18" t="str">
            <v>27.39</v>
          </cell>
          <cell r="AA18">
            <v>9</v>
          </cell>
          <cell r="AB18">
            <v>402859</v>
          </cell>
          <cell r="AC18" t="str">
            <v>Hannah</v>
          </cell>
          <cell r="AD18" t="str">
            <v>Kipping</v>
          </cell>
          <cell r="AE18" t="str">
            <v>Female</v>
          </cell>
          <cell r="AF18" t="str">
            <v>8.37</v>
          </cell>
        </row>
        <row r="19">
          <cell r="A19">
            <v>10</v>
          </cell>
          <cell r="B19">
            <v>10</v>
          </cell>
          <cell r="C19">
            <v>10</v>
          </cell>
          <cell r="D19">
            <v>0</v>
          </cell>
          <cell r="E19">
            <v>42441</v>
          </cell>
          <cell r="F19" t="str">
            <v>Strand Run</v>
          </cell>
          <cell r="G19">
            <v>10</v>
          </cell>
          <cell r="H19">
            <v>516428</v>
          </cell>
          <cell r="I19" t="str">
            <v>Christiaan</v>
          </cell>
          <cell r="J19" t="str">
            <v>Pretorius</v>
          </cell>
          <cell r="K19" t="str">
            <v>M</v>
          </cell>
          <cell r="L19" t="str">
            <v>31.57</v>
          </cell>
          <cell r="T19">
            <v>10</v>
          </cell>
          <cell r="U19" t="str">
            <v>N014</v>
          </cell>
          <cell r="V19" t="str">
            <v>Johanna</v>
          </cell>
          <cell r="W19" t="str">
            <v>Quinn</v>
          </cell>
          <cell r="X19" t="str">
            <v>Female</v>
          </cell>
          <cell r="Y19" t="str">
            <v>28.14</v>
          </cell>
          <cell r="AA19">
            <v>10</v>
          </cell>
          <cell r="AB19" t="str">
            <v>J_005</v>
          </cell>
          <cell r="AC19" t="str">
            <v>Clifford</v>
          </cell>
          <cell r="AD19" t="str">
            <v>Leyton</v>
          </cell>
          <cell r="AE19" t="str">
            <v>Male</v>
          </cell>
          <cell r="AF19" t="str">
            <v>8.37</v>
          </cell>
        </row>
        <row r="20">
          <cell r="A20">
            <v>11</v>
          </cell>
          <cell r="B20">
            <v>11</v>
          </cell>
          <cell r="C20">
            <v>11</v>
          </cell>
          <cell r="D20">
            <v>0</v>
          </cell>
          <cell r="E20">
            <v>42441</v>
          </cell>
          <cell r="F20" t="str">
            <v>Strand Run</v>
          </cell>
          <cell r="G20">
            <v>11</v>
          </cell>
          <cell r="H20">
            <v>402958</v>
          </cell>
          <cell r="I20" t="str">
            <v>Simon</v>
          </cell>
          <cell r="J20" t="str">
            <v>Di Giacomo</v>
          </cell>
          <cell r="K20" t="str">
            <v>M</v>
          </cell>
          <cell r="L20" t="str">
            <v>32.18</v>
          </cell>
          <cell r="T20">
            <v>11</v>
          </cell>
          <cell r="U20">
            <v>509485</v>
          </cell>
          <cell r="V20" t="str">
            <v>Julie</v>
          </cell>
          <cell r="W20" t="str">
            <v>Kipping</v>
          </cell>
          <cell r="X20" t="str">
            <v>Female</v>
          </cell>
          <cell r="Y20" t="str">
            <v>29.15</v>
          </cell>
          <cell r="AA20">
            <v>11</v>
          </cell>
          <cell r="AB20" t="str">
            <v>J_003</v>
          </cell>
          <cell r="AC20" t="str">
            <v>Zach</v>
          </cell>
          <cell r="AD20" t="str">
            <v>Vacs</v>
          </cell>
          <cell r="AE20" t="str">
            <v>Male</v>
          </cell>
          <cell r="AF20" t="str">
            <v>10.23</v>
          </cell>
        </row>
        <row r="21">
          <cell r="A21">
            <v>12</v>
          </cell>
          <cell r="B21">
            <v>12</v>
          </cell>
          <cell r="C21">
            <v>12</v>
          </cell>
          <cell r="D21">
            <v>0</v>
          </cell>
          <cell r="E21">
            <v>42441</v>
          </cell>
          <cell r="F21" t="str">
            <v>Strand Run</v>
          </cell>
          <cell r="G21">
            <v>12</v>
          </cell>
          <cell r="H21">
            <v>402809</v>
          </cell>
          <cell r="I21" t="str">
            <v>Gavin</v>
          </cell>
          <cell r="J21" t="str">
            <v>Werbeloff</v>
          </cell>
          <cell r="K21" t="str">
            <v>M</v>
          </cell>
          <cell r="L21" t="str">
            <v>32.59</v>
          </cell>
          <cell r="T21">
            <v>12</v>
          </cell>
          <cell r="U21">
            <v>515961</v>
          </cell>
          <cell r="V21" t="str">
            <v>Sandra</v>
          </cell>
          <cell r="W21" t="str">
            <v>Knowles</v>
          </cell>
          <cell r="X21" t="str">
            <v>Female</v>
          </cell>
          <cell r="Y21" t="str">
            <v>29.58</v>
          </cell>
          <cell r="AA21">
            <v>12</v>
          </cell>
          <cell r="AB21">
            <v>402785</v>
          </cell>
          <cell r="AC21" t="str">
            <v>Taylor</v>
          </cell>
          <cell r="AD21" t="str">
            <v>Stafford</v>
          </cell>
          <cell r="AE21" t="str">
            <v>F</v>
          </cell>
          <cell r="AF21" t="str">
            <v>11.01</v>
          </cell>
        </row>
        <row r="22">
          <cell r="A22">
            <v>13</v>
          </cell>
          <cell r="B22">
            <v>13</v>
          </cell>
          <cell r="C22">
            <v>13</v>
          </cell>
          <cell r="D22">
            <v>0</v>
          </cell>
          <cell r="E22">
            <v>42441</v>
          </cell>
          <cell r="F22" t="str">
            <v>Strand Run</v>
          </cell>
          <cell r="G22">
            <v>13</v>
          </cell>
          <cell r="H22">
            <v>528020</v>
          </cell>
          <cell r="I22" t="str">
            <v>Gerry</v>
          </cell>
          <cell r="J22" t="str">
            <v>Maguire</v>
          </cell>
          <cell r="K22" t="str">
            <v>M</v>
          </cell>
          <cell r="L22" t="str">
            <v>33.02</v>
          </cell>
          <cell r="T22">
            <v>13</v>
          </cell>
          <cell r="U22">
            <v>403037</v>
          </cell>
          <cell r="V22" t="str">
            <v>Michael</v>
          </cell>
          <cell r="W22" t="str">
            <v>Donoghue</v>
          </cell>
          <cell r="X22" t="str">
            <v>Male</v>
          </cell>
          <cell r="Y22" t="str">
            <v>29.58</v>
          </cell>
          <cell r="AA22">
            <v>13</v>
          </cell>
          <cell r="AB22" t="str">
            <v>J_006</v>
          </cell>
          <cell r="AC22" t="str">
            <v>Reilly</v>
          </cell>
          <cell r="AD22" t="str">
            <v>Latouf</v>
          </cell>
          <cell r="AE22" t="str">
            <v>M</v>
          </cell>
          <cell r="AF22" t="str">
            <v>11.22</v>
          </cell>
        </row>
        <row r="23">
          <cell r="A23">
            <v>14</v>
          </cell>
          <cell r="B23">
            <v>14</v>
          </cell>
          <cell r="C23">
            <v>13</v>
          </cell>
          <cell r="D23">
            <v>0</v>
          </cell>
          <cell r="E23">
            <v>42441</v>
          </cell>
          <cell r="F23" t="str">
            <v>Strand Run</v>
          </cell>
          <cell r="G23">
            <v>14</v>
          </cell>
          <cell r="H23">
            <v>402963</v>
          </cell>
          <cell r="I23" t="str">
            <v>Sonja</v>
          </cell>
          <cell r="J23" t="str">
            <v>Schonfeldt-Roy</v>
          </cell>
          <cell r="K23" t="str">
            <v>F</v>
          </cell>
          <cell r="L23" t="str">
            <v>33.16</v>
          </cell>
          <cell r="T23">
            <v>14</v>
          </cell>
          <cell r="U23">
            <v>402943</v>
          </cell>
          <cell r="V23" t="str">
            <v>Bob</v>
          </cell>
          <cell r="W23" t="str">
            <v>Down</v>
          </cell>
          <cell r="X23" t="str">
            <v>Male</v>
          </cell>
          <cell r="Y23" t="str">
            <v>32.18</v>
          </cell>
        </row>
        <row r="24">
          <cell r="A24">
            <v>15</v>
          </cell>
          <cell r="B24">
            <v>15</v>
          </cell>
          <cell r="C24">
            <v>13</v>
          </cell>
          <cell r="D24">
            <v>0</v>
          </cell>
          <cell r="E24">
            <v>42441</v>
          </cell>
          <cell r="F24" t="str">
            <v>Strand Run</v>
          </cell>
          <cell r="G24">
            <v>15</v>
          </cell>
          <cell r="H24">
            <v>461543</v>
          </cell>
          <cell r="I24" t="str">
            <v>Meredith</v>
          </cell>
          <cell r="J24" t="str">
            <v>Watkins</v>
          </cell>
          <cell r="K24" t="str">
            <v>F</v>
          </cell>
          <cell r="L24" t="str">
            <v>33.43</v>
          </cell>
          <cell r="T24">
            <v>15</v>
          </cell>
          <cell r="U24">
            <v>513282</v>
          </cell>
          <cell r="V24" t="str">
            <v>Karen</v>
          </cell>
          <cell r="W24" t="str">
            <v>Ernest</v>
          </cell>
          <cell r="X24" t="str">
            <v>Female</v>
          </cell>
          <cell r="Y24" t="str">
            <v>34.36</v>
          </cell>
        </row>
        <row r="25">
          <cell r="A25">
            <v>16</v>
          </cell>
          <cell r="B25">
            <v>16</v>
          </cell>
          <cell r="C25">
            <v>13</v>
          </cell>
          <cell r="D25">
            <v>0</v>
          </cell>
          <cell r="E25">
            <v>42441</v>
          </cell>
          <cell r="F25" t="str">
            <v>Strand Run</v>
          </cell>
          <cell r="G25">
            <v>16</v>
          </cell>
          <cell r="H25">
            <v>402784</v>
          </cell>
          <cell r="I25" t="str">
            <v>Michael</v>
          </cell>
          <cell r="J25" t="str">
            <v>Marrinan</v>
          </cell>
          <cell r="K25" t="str">
            <v>M</v>
          </cell>
          <cell r="L25" t="str">
            <v>33.47</v>
          </cell>
          <cell r="T25">
            <v>16</v>
          </cell>
          <cell r="U25">
            <v>403009</v>
          </cell>
          <cell r="V25" t="str">
            <v>Brian</v>
          </cell>
          <cell r="W25" t="str">
            <v>Armit</v>
          </cell>
          <cell r="X25" t="str">
            <v>Male</v>
          </cell>
          <cell r="Y25" t="str">
            <v>34.37</v>
          </cell>
        </row>
        <row r="26">
          <cell r="A26">
            <v>17</v>
          </cell>
          <cell r="B26">
            <v>17</v>
          </cell>
          <cell r="C26">
            <v>13</v>
          </cell>
          <cell r="D26">
            <v>0</v>
          </cell>
          <cell r="E26">
            <v>42441</v>
          </cell>
          <cell r="F26" t="str">
            <v>Strand Run</v>
          </cell>
          <cell r="G26">
            <v>17</v>
          </cell>
          <cell r="H26" t="str">
            <v>N031</v>
          </cell>
          <cell r="I26" t="str">
            <v>Joseph</v>
          </cell>
          <cell r="J26" t="str">
            <v>Kemei</v>
          </cell>
          <cell r="K26" t="str">
            <v>M</v>
          </cell>
          <cell r="L26" t="str">
            <v>34.11</v>
          </cell>
          <cell r="T26">
            <v>17</v>
          </cell>
          <cell r="U26" t="str">
            <v>N023</v>
          </cell>
          <cell r="V26" t="str">
            <v>Donald</v>
          </cell>
          <cell r="W26" t="str">
            <v>Hyland</v>
          </cell>
          <cell r="X26" t="str">
            <v>Male</v>
          </cell>
          <cell r="Y26" t="str">
            <v>37.13</v>
          </cell>
        </row>
        <row r="27">
          <cell r="A27">
            <v>18</v>
          </cell>
          <cell r="B27">
            <v>17</v>
          </cell>
          <cell r="C27">
            <v>13</v>
          </cell>
          <cell r="D27">
            <v>0</v>
          </cell>
          <cell r="E27">
            <v>42441</v>
          </cell>
          <cell r="F27" t="str">
            <v>Strand Run</v>
          </cell>
          <cell r="G27">
            <v>18</v>
          </cell>
          <cell r="H27">
            <v>402716</v>
          </cell>
          <cell r="I27" t="str">
            <v>Andre</v>
          </cell>
          <cell r="J27" t="str">
            <v>Mentor</v>
          </cell>
          <cell r="K27" t="str">
            <v>M</v>
          </cell>
          <cell r="L27" t="str">
            <v>34.14</v>
          </cell>
        </row>
        <row r="28">
          <cell r="A28">
            <v>19</v>
          </cell>
          <cell r="B28">
            <v>17</v>
          </cell>
          <cell r="C28">
            <v>13</v>
          </cell>
          <cell r="D28">
            <v>0</v>
          </cell>
          <cell r="E28">
            <v>42441</v>
          </cell>
          <cell r="F28" t="str">
            <v>Strand Run</v>
          </cell>
          <cell r="G28">
            <v>19</v>
          </cell>
          <cell r="H28">
            <v>509524</v>
          </cell>
          <cell r="I28" t="str">
            <v>Steven</v>
          </cell>
          <cell r="J28" t="str">
            <v>Hutcheson</v>
          </cell>
          <cell r="K28" t="str">
            <v>M</v>
          </cell>
          <cell r="L28" t="str">
            <v>34.32</v>
          </cell>
        </row>
        <row r="29">
          <cell r="A29">
            <v>20</v>
          </cell>
          <cell r="B29">
            <v>17</v>
          </cell>
          <cell r="C29">
            <v>13</v>
          </cell>
          <cell r="D29">
            <v>0</v>
          </cell>
          <cell r="E29">
            <v>42441</v>
          </cell>
          <cell r="F29" t="str">
            <v>Strand Run</v>
          </cell>
          <cell r="G29">
            <v>20</v>
          </cell>
          <cell r="H29" t="str">
            <v>N021</v>
          </cell>
          <cell r="I29" t="str">
            <v>James</v>
          </cell>
          <cell r="J29" t="str">
            <v>Dunsten</v>
          </cell>
          <cell r="K29" t="str">
            <v>M</v>
          </cell>
          <cell r="L29" t="str">
            <v>34.38</v>
          </cell>
        </row>
        <row r="30">
          <cell r="A30">
            <v>21</v>
          </cell>
          <cell r="B30">
            <v>17</v>
          </cell>
          <cell r="C30">
            <v>13</v>
          </cell>
          <cell r="D30">
            <v>0</v>
          </cell>
          <cell r="E30">
            <v>42441</v>
          </cell>
          <cell r="F30" t="str">
            <v>Strand Run</v>
          </cell>
          <cell r="G30">
            <v>21</v>
          </cell>
          <cell r="H30" t="str">
            <v>N999</v>
          </cell>
          <cell r="I30" t="str">
            <v>Liz</v>
          </cell>
          <cell r="J30" t="str">
            <v>Davies</v>
          </cell>
          <cell r="K30" t="str">
            <v>F</v>
          </cell>
          <cell r="L30" t="str">
            <v>34.40</v>
          </cell>
        </row>
        <row r="31">
          <cell r="A31">
            <v>22</v>
          </cell>
          <cell r="B31">
            <v>17</v>
          </cell>
          <cell r="C31">
            <v>13</v>
          </cell>
          <cell r="D31">
            <v>0</v>
          </cell>
          <cell r="E31">
            <v>42441</v>
          </cell>
          <cell r="F31" t="str">
            <v>Strand Run</v>
          </cell>
          <cell r="G31">
            <v>22</v>
          </cell>
          <cell r="H31">
            <v>402797</v>
          </cell>
          <cell r="I31" t="str">
            <v>Gerard</v>
          </cell>
          <cell r="J31" t="str">
            <v>Schick</v>
          </cell>
          <cell r="K31" t="str">
            <v>M</v>
          </cell>
          <cell r="L31" t="str">
            <v>34.46</v>
          </cell>
        </row>
        <row r="32">
          <cell r="A32">
            <v>23</v>
          </cell>
          <cell r="B32">
            <v>17</v>
          </cell>
          <cell r="C32">
            <v>13</v>
          </cell>
          <cell r="D32">
            <v>0</v>
          </cell>
          <cell r="E32">
            <v>42441</v>
          </cell>
          <cell r="F32" t="str">
            <v>Strand Run</v>
          </cell>
          <cell r="G32">
            <v>23</v>
          </cell>
          <cell r="H32">
            <v>315561</v>
          </cell>
          <cell r="I32" t="str">
            <v>Julie</v>
          </cell>
          <cell r="J32" t="str">
            <v>Brunker</v>
          </cell>
          <cell r="K32" t="str">
            <v>F</v>
          </cell>
          <cell r="L32" t="str">
            <v>34.54</v>
          </cell>
        </row>
        <row r="33">
          <cell r="A33">
            <v>24</v>
          </cell>
          <cell r="B33">
            <v>17</v>
          </cell>
          <cell r="C33">
            <v>13</v>
          </cell>
          <cell r="D33">
            <v>0</v>
          </cell>
          <cell r="E33">
            <v>42441</v>
          </cell>
          <cell r="F33" t="str">
            <v>Strand Run</v>
          </cell>
          <cell r="G33">
            <v>24</v>
          </cell>
          <cell r="H33">
            <v>402805</v>
          </cell>
          <cell r="I33" t="str">
            <v>Les</v>
          </cell>
          <cell r="J33" t="str">
            <v>Crawford</v>
          </cell>
          <cell r="K33" t="str">
            <v>M</v>
          </cell>
          <cell r="L33" t="str">
            <v>35.04</v>
          </cell>
        </row>
        <row r="34">
          <cell r="A34">
            <v>25</v>
          </cell>
          <cell r="B34">
            <v>17</v>
          </cell>
          <cell r="C34">
            <v>13</v>
          </cell>
          <cell r="D34">
            <v>0</v>
          </cell>
          <cell r="E34">
            <v>42441</v>
          </cell>
          <cell r="F34" t="str">
            <v>Strand Run</v>
          </cell>
          <cell r="G34">
            <v>25</v>
          </cell>
          <cell r="H34">
            <v>402838</v>
          </cell>
          <cell r="I34" t="str">
            <v>John</v>
          </cell>
          <cell r="J34" t="str">
            <v>Nuttall</v>
          </cell>
          <cell r="K34" t="str">
            <v>M</v>
          </cell>
          <cell r="L34" t="str">
            <v>35.09</v>
          </cell>
        </row>
        <row r="35">
          <cell r="A35">
            <v>26</v>
          </cell>
          <cell r="B35">
            <v>17</v>
          </cell>
          <cell r="C35">
            <v>13</v>
          </cell>
          <cell r="D35">
            <v>0</v>
          </cell>
          <cell r="E35">
            <v>42441</v>
          </cell>
          <cell r="F35" t="str">
            <v>Strand Run</v>
          </cell>
          <cell r="G35">
            <v>26</v>
          </cell>
          <cell r="H35">
            <v>402980</v>
          </cell>
          <cell r="I35" t="str">
            <v>Paul</v>
          </cell>
          <cell r="J35" t="str">
            <v>Day</v>
          </cell>
          <cell r="K35" t="str">
            <v>M</v>
          </cell>
          <cell r="L35" t="str">
            <v>35.13</v>
          </cell>
        </row>
        <row r="36">
          <cell r="A36">
            <v>27</v>
          </cell>
          <cell r="B36">
            <v>17</v>
          </cell>
          <cell r="C36">
            <v>13</v>
          </cell>
          <cell r="D36">
            <v>0</v>
          </cell>
          <cell r="E36">
            <v>42441</v>
          </cell>
          <cell r="F36" t="str">
            <v>Strand Run</v>
          </cell>
          <cell r="G36">
            <v>27</v>
          </cell>
          <cell r="H36">
            <v>402728</v>
          </cell>
          <cell r="I36" t="str">
            <v>Brendan</v>
          </cell>
          <cell r="J36" t="str">
            <v>Carter</v>
          </cell>
          <cell r="K36" t="str">
            <v>M</v>
          </cell>
          <cell r="L36" t="str">
            <v>35.15</v>
          </cell>
        </row>
        <row r="37">
          <cell r="A37">
            <v>28</v>
          </cell>
          <cell r="B37">
            <v>17</v>
          </cell>
          <cell r="C37">
            <v>13</v>
          </cell>
          <cell r="D37">
            <v>0</v>
          </cell>
          <cell r="E37">
            <v>42441</v>
          </cell>
          <cell r="F37" t="str">
            <v>Strand Run</v>
          </cell>
          <cell r="G37">
            <v>28</v>
          </cell>
          <cell r="H37">
            <v>509212</v>
          </cell>
          <cell r="I37" t="str">
            <v>Terry</v>
          </cell>
          <cell r="J37" t="str">
            <v>Hiette</v>
          </cell>
          <cell r="K37" t="str">
            <v>M</v>
          </cell>
          <cell r="L37" t="str">
            <v>35.22</v>
          </cell>
        </row>
        <row r="38">
          <cell r="A38">
            <v>29</v>
          </cell>
          <cell r="B38">
            <v>17</v>
          </cell>
          <cell r="C38">
            <v>13</v>
          </cell>
          <cell r="D38">
            <v>0</v>
          </cell>
          <cell r="E38">
            <v>42441</v>
          </cell>
          <cell r="F38" t="str">
            <v>Strand Run</v>
          </cell>
          <cell r="G38">
            <v>29</v>
          </cell>
          <cell r="H38" t="str">
            <v>N019</v>
          </cell>
          <cell r="I38" t="str">
            <v>Casey</v>
          </cell>
          <cell r="J38" t="str">
            <v>Hiette</v>
          </cell>
          <cell r="K38" t="str">
            <v/>
          </cell>
          <cell r="L38" t="str">
            <v>35.27</v>
          </cell>
        </row>
        <row r="39">
          <cell r="A39">
            <v>30</v>
          </cell>
          <cell r="B39">
            <v>17</v>
          </cell>
          <cell r="C39">
            <v>13</v>
          </cell>
          <cell r="D39">
            <v>0</v>
          </cell>
          <cell r="E39">
            <v>42441</v>
          </cell>
          <cell r="F39" t="str">
            <v>Strand Run</v>
          </cell>
          <cell r="G39">
            <v>30</v>
          </cell>
          <cell r="H39" t="str">
            <v>N022</v>
          </cell>
          <cell r="I39" t="str">
            <v>Garcia</v>
          </cell>
          <cell r="J39" t="str">
            <v>Roberto</v>
          </cell>
          <cell r="K39" t="str">
            <v/>
          </cell>
          <cell r="L39" t="str">
            <v>35.48</v>
          </cell>
        </row>
        <row r="40">
          <cell r="A40">
            <v>31</v>
          </cell>
          <cell r="B40">
            <v>17</v>
          </cell>
          <cell r="C40">
            <v>13</v>
          </cell>
          <cell r="D40">
            <v>0</v>
          </cell>
          <cell r="E40">
            <v>42441</v>
          </cell>
          <cell r="F40" t="str">
            <v>Strand Run</v>
          </cell>
          <cell r="G40">
            <v>31</v>
          </cell>
          <cell r="H40">
            <v>284106</v>
          </cell>
          <cell r="I40" t="str">
            <v>William</v>
          </cell>
          <cell r="J40" t="str">
            <v>Guy</v>
          </cell>
          <cell r="K40" t="str">
            <v>M</v>
          </cell>
          <cell r="L40" t="str">
            <v>35.50</v>
          </cell>
        </row>
        <row r="41">
          <cell r="A41">
            <v>32</v>
          </cell>
          <cell r="B41">
            <v>17</v>
          </cell>
          <cell r="C41">
            <v>13</v>
          </cell>
          <cell r="D41">
            <v>0</v>
          </cell>
          <cell r="E41">
            <v>42441</v>
          </cell>
          <cell r="F41" t="str">
            <v>Strand Run</v>
          </cell>
          <cell r="G41">
            <v>32</v>
          </cell>
          <cell r="H41">
            <v>402950</v>
          </cell>
          <cell r="I41" t="str">
            <v>Bill</v>
          </cell>
          <cell r="J41" t="str">
            <v>Doherty</v>
          </cell>
          <cell r="K41" t="str">
            <v>M</v>
          </cell>
          <cell r="L41" t="str">
            <v>35.59</v>
          </cell>
        </row>
        <row r="42">
          <cell r="A42">
            <v>33</v>
          </cell>
          <cell r="B42">
            <v>17</v>
          </cell>
          <cell r="C42">
            <v>13</v>
          </cell>
          <cell r="D42">
            <v>0</v>
          </cell>
          <cell r="E42">
            <v>42441</v>
          </cell>
          <cell r="F42" t="str">
            <v>Strand Run</v>
          </cell>
          <cell r="G42">
            <v>33</v>
          </cell>
          <cell r="H42" t="str">
            <v>N041</v>
          </cell>
          <cell r="I42" t="str">
            <v>No Name Recorded</v>
          </cell>
          <cell r="K42" t="str">
            <v/>
          </cell>
          <cell r="L42" t="str">
            <v>36.05</v>
          </cell>
        </row>
        <row r="43">
          <cell r="A43">
            <v>34</v>
          </cell>
          <cell r="B43">
            <v>17</v>
          </cell>
          <cell r="C43">
            <v>13</v>
          </cell>
          <cell r="D43">
            <v>0</v>
          </cell>
          <cell r="E43">
            <v>42441</v>
          </cell>
          <cell r="F43" t="str">
            <v>Strand Run</v>
          </cell>
          <cell r="G43">
            <v>34</v>
          </cell>
          <cell r="H43">
            <v>319915</v>
          </cell>
          <cell r="I43" t="str">
            <v>Scott</v>
          </cell>
          <cell r="J43" t="str">
            <v>Vollmerhause</v>
          </cell>
          <cell r="K43" t="str">
            <v>M</v>
          </cell>
          <cell r="L43" t="str">
            <v>36.27</v>
          </cell>
        </row>
        <row r="44">
          <cell r="A44">
            <v>35</v>
          </cell>
          <cell r="B44">
            <v>17</v>
          </cell>
          <cell r="C44">
            <v>13</v>
          </cell>
          <cell r="D44">
            <v>0</v>
          </cell>
          <cell r="E44">
            <v>42441</v>
          </cell>
          <cell r="F44" t="str">
            <v>Strand Run</v>
          </cell>
          <cell r="G44">
            <v>35</v>
          </cell>
          <cell r="H44" t="str">
            <v>N005</v>
          </cell>
          <cell r="I44" t="str">
            <v>Geoff</v>
          </cell>
          <cell r="J44" t="str">
            <v>Tanner</v>
          </cell>
          <cell r="K44" t="str">
            <v>M</v>
          </cell>
          <cell r="L44" t="str">
            <v>36.30</v>
          </cell>
        </row>
        <row r="45">
          <cell r="A45">
            <v>36</v>
          </cell>
          <cell r="B45">
            <v>17</v>
          </cell>
          <cell r="C45">
            <v>13</v>
          </cell>
          <cell r="D45">
            <v>0</v>
          </cell>
          <cell r="E45">
            <v>42441</v>
          </cell>
          <cell r="F45" t="str">
            <v>Strand Run</v>
          </cell>
          <cell r="G45">
            <v>36</v>
          </cell>
          <cell r="H45">
            <v>510114</v>
          </cell>
          <cell r="I45" t="str">
            <v>David</v>
          </cell>
          <cell r="J45" t="str">
            <v>Nahrung</v>
          </cell>
          <cell r="K45" t="str">
            <v>M</v>
          </cell>
          <cell r="L45" t="str">
            <v>36.34</v>
          </cell>
        </row>
        <row r="46">
          <cell r="A46">
            <v>37</v>
          </cell>
          <cell r="B46">
            <v>17</v>
          </cell>
          <cell r="C46">
            <v>13</v>
          </cell>
          <cell r="D46">
            <v>0</v>
          </cell>
          <cell r="E46">
            <v>42441</v>
          </cell>
          <cell r="F46" t="str">
            <v>Strand Run</v>
          </cell>
          <cell r="G46">
            <v>37</v>
          </cell>
          <cell r="H46">
            <v>511206</v>
          </cell>
          <cell r="I46" t="str">
            <v>Michael</v>
          </cell>
          <cell r="J46" t="str">
            <v>Hunter</v>
          </cell>
          <cell r="K46" t="str">
            <v>M</v>
          </cell>
          <cell r="L46" t="str">
            <v>36.37</v>
          </cell>
        </row>
        <row r="47">
          <cell r="A47">
            <v>38</v>
          </cell>
          <cell r="B47">
            <v>17</v>
          </cell>
          <cell r="C47">
            <v>13</v>
          </cell>
          <cell r="D47">
            <v>0</v>
          </cell>
          <cell r="E47">
            <v>42441</v>
          </cell>
          <cell r="F47" t="str">
            <v>Strand Run</v>
          </cell>
          <cell r="G47">
            <v>38</v>
          </cell>
          <cell r="H47">
            <v>402971</v>
          </cell>
          <cell r="I47" t="str">
            <v>Stuart</v>
          </cell>
          <cell r="J47" t="str">
            <v>Moore</v>
          </cell>
          <cell r="K47" t="str">
            <v>M</v>
          </cell>
          <cell r="L47" t="str">
            <v>36.46</v>
          </cell>
        </row>
        <row r="48">
          <cell r="A48">
            <v>39</v>
          </cell>
          <cell r="B48">
            <v>17</v>
          </cell>
          <cell r="C48">
            <v>13</v>
          </cell>
          <cell r="D48">
            <v>0</v>
          </cell>
          <cell r="E48">
            <v>42441</v>
          </cell>
          <cell r="F48" t="str">
            <v>Strand Run</v>
          </cell>
          <cell r="G48">
            <v>39</v>
          </cell>
          <cell r="H48" t="str">
            <v>N999</v>
          </cell>
          <cell r="I48" t="str">
            <v>Bernie</v>
          </cell>
          <cell r="J48" t="str">
            <v>Norris</v>
          </cell>
          <cell r="K48" t="str">
            <v>M</v>
          </cell>
          <cell r="L48" t="str">
            <v>36.49</v>
          </cell>
        </row>
        <row r="49">
          <cell r="A49">
            <v>40</v>
          </cell>
          <cell r="B49">
            <v>17</v>
          </cell>
          <cell r="C49">
            <v>13</v>
          </cell>
          <cell r="D49">
            <v>0</v>
          </cell>
          <cell r="E49">
            <v>42441</v>
          </cell>
          <cell r="F49" t="str">
            <v>Strand Run</v>
          </cell>
          <cell r="G49">
            <v>40</v>
          </cell>
          <cell r="H49">
            <v>509369</v>
          </cell>
          <cell r="I49" t="str">
            <v>Riana</v>
          </cell>
          <cell r="J49" t="str">
            <v>Schmitt</v>
          </cell>
          <cell r="K49" t="str">
            <v>F</v>
          </cell>
          <cell r="L49" t="str">
            <v>37.05</v>
          </cell>
        </row>
        <row r="50">
          <cell r="A50">
            <v>41</v>
          </cell>
          <cell r="B50">
            <v>17</v>
          </cell>
          <cell r="C50">
            <v>13</v>
          </cell>
          <cell r="D50">
            <v>0</v>
          </cell>
          <cell r="E50">
            <v>42441</v>
          </cell>
          <cell r="F50" t="str">
            <v>Strand Run</v>
          </cell>
          <cell r="G50">
            <v>41</v>
          </cell>
          <cell r="H50">
            <v>403025</v>
          </cell>
          <cell r="I50" t="str">
            <v>Fraser</v>
          </cell>
          <cell r="J50" t="str">
            <v>Bradley</v>
          </cell>
          <cell r="K50" t="str">
            <v>M</v>
          </cell>
          <cell r="L50" t="str">
            <v>37.20</v>
          </cell>
        </row>
        <row r="51">
          <cell r="A51">
            <v>42</v>
          </cell>
          <cell r="B51">
            <v>17</v>
          </cell>
          <cell r="C51">
            <v>13</v>
          </cell>
          <cell r="D51">
            <v>0</v>
          </cell>
          <cell r="E51">
            <v>42441</v>
          </cell>
          <cell r="F51" t="str">
            <v>Strand Run</v>
          </cell>
          <cell r="G51">
            <v>42</v>
          </cell>
          <cell r="H51">
            <v>402914</v>
          </cell>
          <cell r="I51" t="str">
            <v>Paul</v>
          </cell>
          <cell r="J51" t="str">
            <v>O'Regan</v>
          </cell>
          <cell r="K51" t="str">
            <v>M</v>
          </cell>
          <cell r="L51" t="str">
            <v>37.38</v>
          </cell>
        </row>
        <row r="52">
          <cell r="A52">
            <v>43</v>
          </cell>
          <cell r="B52">
            <v>17</v>
          </cell>
          <cell r="C52">
            <v>13</v>
          </cell>
          <cell r="D52">
            <v>0</v>
          </cell>
          <cell r="E52">
            <v>42441</v>
          </cell>
          <cell r="F52" t="str">
            <v>Strand Run</v>
          </cell>
          <cell r="G52">
            <v>43</v>
          </cell>
          <cell r="H52">
            <v>402757</v>
          </cell>
          <cell r="I52" t="str">
            <v>Dan</v>
          </cell>
          <cell r="J52" t="str">
            <v>Reynolds</v>
          </cell>
          <cell r="K52" t="str">
            <v>M</v>
          </cell>
          <cell r="L52" t="str">
            <v>37.49</v>
          </cell>
        </row>
        <row r="53">
          <cell r="A53">
            <v>44</v>
          </cell>
          <cell r="B53">
            <v>17</v>
          </cell>
          <cell r="C53">
            <v>13</v>
          </cell>
          <cell r="D53">
            <v>0</v>
          </cell>
          <cell r="E53">
            <v>42441</v>
          </cell>
          <cell r="F53" t="str">
            <v>Strand Run</v>
          </cell>
          <cell r="G53">
            <v>44</v>
          </cell>
          <cell r="H53">
            <v>265710</v>
          </cell>
          <cell r="I53" t="str">
            <v>Derrick</v>
          </cell>
          <cell r="J53" t="str">
            <v>Evans</v>
          </cell>
          <cell r="K53" t="str">
            <v>M</v>
          </cell>
          <cell r="L53" t="str">
            <v>37.59</v>
          </cell>
        </row>
        <row r="54">
          <cell r="A54">
            <v>45</v>
          </cell>
          <cell r="B54">
            <v>17</v>
          </cell>
          <cell r="C54">
            <v>13</v>
          </cell>
          <cell r="D54">
            <v>0</v>
          </cell>
          <cell r="E54">
            <v>42441</v>
          </cell>
          <cell r="F54" t="str">
            <v>Strand Run</v>
          </cell>
          <cell r="G54">
            <v>45</v>
          </cell>
          <cell r="H54">
            <v>598623</v>
          </cell>
          <cell r="I54" t="str">
            <v>Mic</v>
          </cell>
          <cell r="J54" t="str">
            <v>Mueller-Coons</v>
          </cell>
          <cell r="K54" t="str">
            <v>M</v>
          </cell>
          <cell r="L54" t="str">
            <v>38.02</v>
          </cell>
        </row>
        <row r="55">
          <cell r="A55">
            <v>46</v>
          </cell>
          <cell r="B55">
            <v>17</v>
          </cell>
          <cell r="C55">
            <v>13</v>
          </cell>
          <cell r="D55">
            <v>0</v>
          </cell>
          <cell r="E55">
            <v>42441</v>
          </cell>
          <cell r="F55" t="str">
            <v>Strand Run</v>
          </cell>
          <cell r="G55">
            <v>46</v>
          </cell>
          <cell r="H55" t="str">
            <v>N004</v>
          </cell>
          <cell r="I55" t="str">
            <v>Nicole</v>
          </cell>
          <cell r="J55" t="str">
            <v>Hatchard</v>
          </cell>
          <cell r="K55" t="str">
            <v>F</v>
          </cell>
          <cell r="L55" t="str">
            <v>38.02</v>
          </cell>
        </row>
        <row r="56">
          <cell r="A56">
            <v>47</v>
          </cell>
          <cell r="B56">
            <v>17</v>
          </cell>
          <cell r="C56">
            <v>13</v>
          </cell>
          <cell r="D56">
            <v>0</v>
          </cell>
          <cell r="E56">
            <v>42441</v>
          </cell>
          <cell r="F56" t="str">
            <v>Strand Run</v>
          </cell>
          <cell r="G56">
            <v>47</v>
          </cell>
          <cell r="H56" t="str">
            <v>N028</v>
          </cell>
          <cell r="I56" t="str">
            <v>Simon</v>
          </cell>
          <cell r="J56" t="str">
            <v>Wever</v>
          </cell>
          <cell r="K56" t="str">
            <v>M</v>
          </cell>
          <cell r="L56" t="str">
            <v>38.03</v>
          </cell>
        </row>
        <row r="57">
          <cell r="A57">
            <v>48</v>
          </cell>
          <cell r="B57">
            <v>17</v>
          </cell>
          <cell r="C57">
            <v>13</v>
          </cell>
          <cell r="D57">
            <v>0</v>
          </cell>
          <cell r="E57">
            <v>42441</v>
          </cell>
          <cell r="F57" t="str">
            <v>Strand Run</v>
          </cell>
          <cell r="G57">
            <v>48</v>
          </cell>
          <cell r="H57">
            <v>495266</v>
          </cell>
          <cell r="I57" t="str">
            <v>Ian</v>
          </cell>
          <cell r="J57" t="str">
            <v>Frazer</v>
          </cell>
          <cell r="K57" t="str">
            <v>M</v>
          </cell>
          <cell r="L57" t="str">
            <v>38.06</v>
          </cell>
        </row>
        <row r="58">
          <cell r="A58">
            <v>49</v>
          </cell>
          <cell r="B58">
            <v>17</v>
          </cell>
          <cell r="C58">
            <v>13</v>
          </cell>
          <cell r="D58">
            <v>0</v>
          </cell>
          <cell r="E58">
            <v>42441</v>
          </cell>
          <cell r="F58" t="str">
            <v>Strand Run</v>
          </cell>
          <cell r="G58">
            <v>49</v>
          </cell>
          <cell r="H58">
            <v>402803</v>
          </cell>
          <cell r="I58" t="str">
            <v>Geoff</v>
          </cell>
          <cell r="J58" t="str">
            <v>Stanton</v>
          </cell>
          <cell r="K58" t="str">
            <v>M</v>
          </cell>
          <cell r="L58" t="str">
            <v>38.19</v>
          </cell>
        </row>
        <row r="59">
          <cell r="A59">
            <v>50</v>
          </cell>
          <cell r="B59">
            <v>17</v>
          </cell>
          <cell r="C59">
            <v>13</v>
          </cell>
          <cell r="D59">
            <v>0</v>
          </cell>
          <cell r="E59">
            <v>42441</v>
          </cell>
          <cell r="F59" t="str">
            <v>Strand Run</v>
          </cell>
          <cell r="G59">
            <v>50</v>
          </cell>
          <cell r="H59">
            <v>402911</v>
          </cell>
          <cell r="I59" t="str">
            <v>Phil</v>
          </cell>
          <cell r="J59" t="str">
            <v>O'Reilly</v>
          </cell>
          <cell r="K59" t="str">
            <v>M</v>
          </cell>
          <cell r="L59" t="str">
            <v>38.30</v>
          </cell>
        </row>
        <row r="60">
          <cell r="A60">
            <v>51</v>
          </cell>
          <cell r="B60">
            <v>17</v>
          </cell>
          <cell r="C60">
            <v>13</v>
          </cell>
          <cell r="D60">
            <v>0</v>
          </cell>
          <cell r="E60">
            <v>42441</v>
          </cell>
          <cell r="F60" t="str">
            <v>Strand Run</v>
          </cell>
          <cell r="G60">
            <v>51</v>
          </cell>
          <cell r="H60">
            <v>265818</v>
          </cell>
          <cell r="I60" t="str">
            <v>Lyn</v>
          </cell>
          <cell r="J60" t="str">
            <v>Newman</v>
          </cell>
          <cell r="K60" t="str">
            <v>F</v>
          </cell>
          <cell r="L60" t="str">
            <v>38.33</v>
          </cell>
        </row>
        <row r="61">
          <cell r="A61">
            <v>52</v>
          </cell>
          <cell r="B61">
            <v>17</v>
          </cell>
          <cell r="C61">
            <v>13</v>
          </cell>
          <cell r="D61">
            <v>0</v>
          </cell>
          <cell r="E61">
            <v>42441</v>
          </cell>
          <cell r="F61" t="str">
            <v>Strand Run</v>
          </cell>
          <cell r="G61">
            <v>52</v>
          </cell>
          <cell r="H61">
            <v>533700</v>
          </cell>
          <cell r="I61" t="str">
            <v>Gordon</v>
          </cell>
          <cell r="J61" t="str">
            <v>Wing</v>
          </cell>
          <cell r="K61" t="str">
            <v>M</v>
          </cell>
          <cell r="L61" t="str">
            <v>38.52</v>
          </cell>
        </row>
        <row r="62">
          <cell r="A62">
            <v>53</v>
          </cell>
          <cell r="B62">
            <v>17</v>
          </cell>
          <cell r="C62">
            <v>13</v>
          </cell>
          <cell r="D62">
            <v>0</v>
          </cell>
          <cell r="E62">
            <v>42441</v>
          </cell>
          <cell r="F62" t="str">
            <v>Strand Run</v>
          </cell>
          <cell r="G62">
            <v>53</v>
          </cell>
          <cell r="H62">
            <v>402761</v>
          </cell>
          <cell r="I62" t="str">
            <v>Dave</v>
          </cell>
          <cell r="J62" t="str">
            <v>Sewell</v>
          </cell>
          <cell r="K62" t="str">
            <v>M</v>
          </cell>
          <cell r="L62" t="str">
            <v>38.58</v>
          </cell>
        </row>
        <row r="63">
          <cell r="A63">
            <v>54</v>
          </cell>
          <cell r="B63">
            <v>17</v>
          </cell>
          <cell r="C63">
            <v>13</v>
          </cell>
          <cell r="D63">
            <v>0</v>
          </cell>
          <cell r="E63">
            <v>42441</v>
          </cell>
          <cell r="F63" t="str">
            <v>Strand Run</v>
          </cell>
          <cell r="G63">
            <v>54</v>
          </cell>
          <cell r="H63">
            <v>402827</v>
          </cell>
          <cell r="I63" t="str">
            <v>Sophie</v>
          </cell>
          <cell r="J63" t="str">
            <v>Kiernan</v>
          </cell>
          <cell r="K63" t="str">
            <v>F</v>
          </cell>
          <cell r="L63" t="str">
            <v>39.23</v>
          </cell>
        </row>
        <row r="64">
          <cell r="A64">
            <v>55</v>
          </cell>
          <cell r="B64">
            <v>17</v>
          </cell>
          <cell r="C64">
            <v>13</v>
          </cell>
          <cell r="D64">
            <v>0</v>
          </cell>
          <cell r="E64">
            <v>42441</v>
          </cell>
          <cell r="F64" t="str">
            <v>Strand Run</v>
          </cell>
          <cell r="G64">
            <v>55</v>
          </cell>
          <cell r="H64">
            <v>402729</v>
          </cell>
          <cell r="I64" t="str">
            <v>Brendan</v>
          </cell>
          <cell r="J64" t="str">
            <v>Lew</v>
          </cell>
          <cell r="K64" t="str">
            <v>M</v>
          </cell>
          <cell r="L64" t="str">
            <v>39.25</v>
          </cell>
        </row>
        <row r="65">
          <cell r="A65">
            <v>56</v>
          </cell>
          <cell r="B65">
            <v>17</v>
          </cell>
          <cell r="C65">
            <v>13</v>
          </cell>
          <cell r="D65">
            <v>0</v>
          </cell>
          <cell r="E65">
            <v>42441</v>
          </cell>
          <cell r="F65" t="str">
            <v>Strand Run</v>
          </cell>
          <cell r="G65">
            <v>56</v>
          </cell>
          <cell r="H65" t="str">
            <v>N999</v>
          </cell>
          <cell r="I65" t="str">
            <v>Anoushka</v>
          </cell>
          <cell r="J65" t="str">
            <v>Vincent</v>
          </cell>
          <cell r="K65" t="str">
            <v>F</v>
          </cell>
          <cell r="L65" t="str">
            <v>39.38</v>
          </cell>
        </row>
        <row r="66">
          <cell r="A66">
            <v>57</v>
          </cell>
          <cell r="B66">
            <v>17</v>
          </cell>
          <cell r="C66">
            <v>13</v>
          </cell>
          <cell r="D66">
            <v>0</v>
          </cell>
          <cell r="E66">
            <v>42441</v>
          </cell>
          <cell r="F66" t="str">
            <v>Strand Run</v>
          </cell>
          <cell r="G66">
            <v>57</v>
          </cell>
          <cell r="H66">
            <v>402885</v>
          </cell>
          <cell r="I66" t="str">
            <v>Susan</v>
          </cell>
          <cell r="J66" t="str">
            <v>Mayhew</v>
          </cell>
          <cell r="K66" t="str">
            <v>F</v>
          </cell>
          <cell r="L66" t="str">
            <v>39.60</v>
          </cell>
        </row>
        <row r="67">
          <cell r="A67">
            <v>58</v>
          </cell>
          <cell r="B67">
            <v>17</v>
          </cell>
          <cell r="C67">
            <v>13</v>
          </cell>
          <cell r="D67">
            <v>0</v>
          </cell>
          <cell r="E67">
            <v>42441</v>
          </cell>
          <cell r="F67" t="str">
            <v>Strand Run</v>
          </cell>
          <cell r="G67">
            <v>58</v>
          </cell>
          <cell r="H67">
            <v>402979</v>
          </cell>
          <cell r="I67" t="str">
            <v>Terence</v>
          </cell>
          <cell r="J67" t="str">
            <v>Fanning</v>
          </cell>
          <cell r="K67" t="str">
            <v>M</v>
          </cell>
          <cell r="L67" t="str">
            <v>40.04</v>
          </cell>
        </row>
        <row r="68">
          <cell r="A68">
            <v>59</v>
          </cell>
          <cell r="B68">
            <v>17</v>
          </cell>
          <cell r="C68">
            <v>13</v>
          </cell>
          <cell r="D68">
            <v>0</v>
          </cell>
          <cell r="E68">
            <v>42441</v>
          </cell>
          <cell r="F68" t="str">
            <v>Strand Run</v>
          </cell>
          <cell r="G68">
            <v>59</v>
          </cell>
          <cell r="H68">
            <v>513334</v>
          </cell>
          <cell r="I68" t="str">
            <v>Gillian</v>
          </cell>
          <cell r="J68" t="str">
            <v>Kennedy</v>
          </cell>
          <cell r="K68" t="str">
            <v>F</v>
          </cell>
          <cell r="L68" t="str">
            <v>40.20</v>
          </cell>
        </row>
        <row r="69">
          <cell r="A69">
            <v>60</v>
          </cell>
          <cell r="B69">
            <v>17</v>
          </cell>
          <cell r="C69">
            <v>13</v>
          </cell>
          <cell r="D69">
            <v>0</v>
          </cell>
          <cell r="E69">
            <v>42441</v>
          </cell>
          <cell r="F69" t="str">
            <v>Strand Run</v>
          </cell>
          <cell r="G69">
            <v>60</v>
          </cell>
          <cell r="H69" t="str">
            <v>N001</v>
          </cell>
          <cell r="I69" t="str">
            <v>Sarah</v>
          </cell>
          <cell r="J69" t="str">
            <v>Orth</v>
          </cell>
          <cell r="K69" t="str">
            <v>F</v>
          </cell>
          <cell r="L69" t="str">
            <v>40.26</v>
          </cell>
        </row>
        <row r="70">
          <cell r="A70">
            <v>61</v>
          </cell>
          <cell r="B70">
            <v>17</v>
          </cell>
          <cell r="C70">
            <v>13</v>
          </cell>
          <cell r="D70">
            <v>0</v>
          </cell>
          <cell r="E70">
            <v>42441</v>
          </cell>
          <cell r="F70" t="str">
            <v>Strand Run</v>
          </cell>
          <cell r="G70">
            <v>61</v>
          </cell>
          <cell r="H70" t="str">
            <v>N032</v>
          </cell>
          <cell r="I70" t="str">
            <v>Gary</v>
          </cell>
          <cell r="J70" t="str">
            <v>Bromham</v>
          </cell>
          <cell r="K70" t="str">
            <v>M</v>
          </cell>
          <cell r="L70" t="str">
            <v>40.31</v>
          </cell>
        </row>
        <row r="71">
          <cell r="A71">
            <v>62</v>
          </cell>
          <cell r="B71">
            <v>17</v>
          </cell>
          <cell r="C71">
            <v>13</v>
          </cell>
          <cell r="D71">
            <v>0</v>
          </cell>
          <cell r="E71">
            <v>42441</v>
          </cell>
          <cell r="F71" t="str">
            <v>Strand Run</v>
          </cell>
          <cell r="G71">
            <v>62</v>
          </cell>
          <cell r="H71">
            <v>402913</v>
          </cell>
          <cell r="I71" t="str">
            <v>Owen</v>
          </cell>
          <cell r="J71" t="str">
            <v>Stanley</v>
          </cell>
          <cell r="K71" t="str">
            <v>M</v>
          </cell>
          <cell r="L71" t="str">
            <v>40.56</v>
          </cell>
        </row>
        <row r="72">
          <cell r="A72">
            <v>63</v>
          </cell>
          <cell r="B72">
            <v>17</v>
          </cell>
          <cell r="C72">
            <v>13</v>
          </cell>
          <cell r="D72">
            <v>0</v>
          </cell>
          <cell r="E72">
            <v>42441</v>
          </cell>
          <cell r="F72" t="str">
            <v>Strand Run</v>
          </cell>
          <cell r="G72">
            <v>63</v>
          </cell>
          <cell r="H72">
            <v>460538</v>
          </cell>
          <cell r="I72" t="str">
            <v>Jesslyn</v>
          </cell>
          <cell r="J72" t="str">
            <v>Nelson</v>
          </cell>
          <cell r="K72" t="str">
            <v>F</v>
          </cell>
          <cell r="L72" t="str">
            <v>41.18</v>
          </cell>
        </row>
        <row r="73">
          <cell r="A73">
            <v>64</v>
          </cell>
          <cell r="B73">
            <v>17</v>
          </cell>
          <cell r="C73">
            <v>13</v>
          </cell>
          <cell r="D73">
            <v>0</v>
          </cell>
          <cell r="E73">
            <v>42441</v>
          </cell>
          <cell r="F73" t="str">
            <v>Strand Run</v>
          </cell>
          <cell r="G73">
            <v>64</v>
          </cell>
          <cell r="H73">
            <v>509669</v>
          </cell>
          <cell r="I73" t="str">
            <v>Kelly</v>
          </cell>
          <cell r="J73" t="str">
            <v>Gifford</v>
          </cell>
          <cell r="K73" t="str">
            <v>F</v>
          </cell>
          <cell r="L73" t="str">
            <v>41.19</v>
          </cell>
        </row>
        <row r="74">
          <cell r="A74">
            <v>65</v>
          </cell>
          <cell r="B74">
            <v>17</v>
          </cell>
          <cell r="C74">
            <v>13</v>
          </cell>
          <cell r="D74">
            <v>0</v>
          </cell>
          <cell r="E74">
            <v>42441</v>
          </cell>
          <cell r="F74" t="str">
            <v>Strand Run</v>
          </cell>
          <cell r="G74">
            <v>65</v>
          </cell>
          <cell r="H74">
            <v>402842</v>
          </cell>
          <cell r="I74" t="str">
            <v>John</v>
          </cell>
          <cell r="J74" t="str">
            <v>Walsh</v>
          </cell>
          <cell r="K74" t="str">
            <v>M</v>
          </cell>
          <cell r="L74" t="str">
            <v>42.41</v>
          </cell>
        </row>
        <row r="75">
          <cell r="A75">
            <v>66</v>
          </cell>
          <cell r="B75">
            <v>17</v>
          </cell>
          <cell r="C75">
            <v>13</v>
          </cell>
          <cell r="D75">
            <v>0</v>
          </cell>
          <cell r="E75">
            <v>42441</v>
          </cell>
          <cell r="F75" t="str">
            <v>Strand Run</v>
          </cell>
          <cell r="G75">
            <v>66</v>
          </cell>
          <cell r="H75" t="str">
            <v>N010</v>
          </cell>
          <cell r="I75" t="str">
            <v>Aaron</v>
          </cell>
          <cell r="J75" t="str">
            <v>Smith</v>
          </cell>
          <cell r="K75" t="str">
            <v>M</v>
          </cell>
          <cell r="L75" t="str">
            <v>42.46</v>
          </cell>
        </row>
        <row r="76">
          <cell r="A76">
            <v>67</v>
          </cell>
          <cell r="B76">
            <v>17</v>
          </cell>
          <cell r="C76">
            <v>13</v>
          </cell>
          <cell r="D76">
            <v>0</v>
          </cell>
          <cell r="E76">
            <v>42441</v>
          </cell>
          <cell r="F76" t="str">
            <v>Strand Run</v>
          </cell>
          <cell r="G76">
            <v>67</v>
          </cell>
          <cell r="H76">
            <v>402792</v>
          </cell>
          <cell r="I76" t="str">
            <v>Lisa</v>
          </cell>
          <cell r="J76" t="str">
            <v>Jones</v>
          </cell>
          <cell r="K76" t="str">
            <v>F</v>
          </cell>
          <cell r="L76" t="str">
            <v>42.51</v>
          </cell>
        </row>
        <row r="77">
          <cell r="A77">
            <v>68</v>
          </cell>
          <cell r="B77">
            <v>17</v>
          </cell>
          <cell r="C77">
            <v>13</v>
          </cell>
          <cell r="D77">
            <v>0</v>
          </cell>
          <cell r="E77">
            <v>42441</v>
          </cell>
          <cell r="F77" t="str">
            <v>Strand Run</v>
          </cell>
          <cell r="G77">
            <v>68</v>
          </cell>
          <cell r="H77">
            <v>402906</v>
          </cell>
          <cell r="I77" t="str">
            <v>Nicole</v>
          </cell>
          <cell r="J77" t="str">
            <v>Desailly</v>
          </cell>
          <cell r="K77" t="str">
            <v>F</v>
          </cell>
          <cell r="L77" t="str">
            <v>42.52</v>
          </cell>
        </row>
        <row r="78">
          <cell r="A78">
            <v>69</v>
          </cell>
          <cell r="B78">
            <v>17</v>
          </cell>
          <cell r="C78">
            <v>13</v>
          </cell>
          <cell r="D78">
            <v>0</v>
          </cell>
          <cell r="E78">
            <v>42441</v>
          </cell>
          <cell r="F78" t="str">
            <v>Strand Run</v>
          </cell>
          <cell r="G78">
            <v>69</v>
          </cell>
          <cell r="H78">
            <v>539202</v>
          </cell>
          <cell r="I78" t="str">
            <v>Annika</v>
          </cell>
          <cell r="J78" t="str">
            <v>Frossling</v>
          </cell>
          <cell r="K78" t="str">
            <v>F</v>
          </cell>
          <cell r="L78" t="str">
            <v>42.57</v>
          </cell>
        </row>
        <row r="79">
          <cell r="A79">
            <v>70</v>
          </cell>
          <cell r="B79">
            <v>17</v>
          </cell>
          <cell r="C79">
            <v>13</v>
          </cell>
          <cell r="D79">
            <v>0</v>
          </cell>
          <cell r="E79">
            <v>42441</v>
          </cell>
          <cell r="F79" t="str">
            <v>Strand Run</v>
          </cell>
          <cell r="G79">
            <v>70</v>
          </cell>
          <cell r="H79">
            <v>468177</v>
          </cell>
          <cell r="I79" t="str">
            <v>Sherry</v>
          </cell>
          <cell r="J79" t="str">
            <v>Cox</v>
          </cell>
          <cell r="K79" t="str">
            <v>F</v>
          </cell>
          <cell r="L79" t="str">
            <v>43.06</v>
          </cell>
        </row>
        <row r="80">
          <cell r="A80">
            <v>71</v>
          </cell>
          <cell r="B80">
            <v>17</v>
          </cell>
          <cell r="C80">
            <v>13</v>
          </cell>
          <cell r="D80">
            <v>0</v>
          </cell>
          <cell r="E80">
            <v>42441</v>
          </cell>
          <cell r="F80" t="str">
            <v>Strand Run</v>
          </cell>
          <cell r="G80">
            <v>71</v>
          </cell>
          <cell r="H80">
            <v>402816</v>
          </cell>
          <cell r="I80" t="str">
            <v>Jim</v>
          </cell>
          <cell r="J80" t="str">
            <v>Mcnabb</v>
          </cell>
          <cell r="K80" t="str">
            <v>M</v>
          </cell>
          <cell r="L80" t="str">
            <v>43.32</v>
          </cell>
        </row>
        <row r="81">
          <cell r="A81">
            <v>72</v>
          </cell>
          <cell r="B81">
            <v>17</v>
          </cell>
          <cell r="C81">
            <v>13</v>
          </cell>
          <cell r="D81">
            <v>0</v>
          </cell>
          <cell r="E81">
            <v>42441</v>
          </cell>
          <cell r="F81" t="str">
            <v>Strand Run</v>
          </cell>
          <cell r="G81">
            <v>72</v>
          </cell>
          <cell r="H81" t="str">
            <v>N017</v>
          </cell>
          <cell r="I81" t="str">
            <v>Carsten</v>
          </cell>
          <cell r="J81" t="str">
            <v>Malan</v>
          </cell>
          <cell r="K81" t="str">
            <v>M</v>
          </cell>
          <cell r="L81" t="str">
            <v>43.43</v>
          </cell>
        </row>
        <row r="82">
          <cell r="A82">
            <v>73</v>
          </cell>
          <cell r="B82">
            <v>17</v>
          </cell>
          <cell r="C82">
            <v>13</v>
          </cell>
          <cell r="D82">
            <v>0</v>
          </cell>
          <cell r="E82">
            <v>42441</v>
          </cell>
          <cell r="F82" t="str">
            <v>Strand Run</v>
          </cell>
          <cell r="G82">
            <v>73</v>
          </cell>
          <cell r="H82">
            <v>488858</v>
          </cell>
          <cell r="I82" t="str">
            <v>Dale</v>
          </cell>
          <cell r="J82" t="str">
            <v>Eriksen</v>
          </cell>
          <cell r="K82" t="str">
            <v>F</v>
          </cell>
          <cell r="L82" t="str">
            <v>44.05</v>
          </cell>
        </row>
        <row r="83">
          <cell r="A83">
            <v>74</v>
          </cell>
          <cell r="B83">
            <v>17</v>
          </cell>
          <cell r="C83">
            <v>13</v>
          </cell>
          <cell r="D83">
            <v>0</v>
          </cell>
          <cell r="E83">
            <v>42441</v>
          </cell>
          <cell r="F83" t="str">
            <v>Strand Run</v>
          </cell>
          <cell r="G83">
            <v>74</v>
          </cell>
          <cell r="H83">
            <v>402714</v>
          </cell>
          <cell r="I83" t="str">
            <v>Annaliese</v>
          </cell>
          <cell r="J83" t="str">
            <v>Otto</v>
          </cell>
          <cell r="K83" t="str">
            <v>F</v>
          </cell>
          <cell r="L83" t="str">
            <v>44.17</v>
          </cell>
        </row>
        <row r="84">
          <cell r="A84">
            <v>75</v>
          </cell>
          <cell r="B84">
            <v>17</v>
          </cell>
          <cell r="C84">
            <v>13</v>
          </cell>
          <cell r="D84">
            <v>0</v>
          </cell>
          <cell r="E84">
            <v>42441</v>
          </cell>
          <cell r="F84" t="str">
            <v>Strand Run</v>
          </cell>
          <cell r="G84">
            <v>75</v>
          </cell>
          <cell r="H84">
            <v>511864</v>
          </cell>
          <cell r="I84" t="str">
            <v>Jim</v>
          </cell>
          <cell r="J84" t="str">
            <v>Kirchner</v>
          </cell>
          <cell r="K84" t="str">
            <v>M</v>
          </cell>
          <cell r="L84" t="str">
            <v>44.23</v>
          </cell>
        </row>
        <row r="85">
          <cell r="A85">
            <v>76</v>
          </cell>
          <cell r="B85">
            <v>17</v>
          </cell>
          <cell r="C85">
            <v>13</v>
          </cell>
          <cell r="D85">
            <v>0</v>
          </cell>
          <cell r="E85">
            <v>42441</v>
          </cell>
          <cell r="F85" t="str">
            <v>Strand Run</v>
          </cell>
          <cell r="G85">
            <v>76</v>
          </cell>
          <cell r="H85">
            <v>513300</v>
          </cell>
          <cell r="I85" t="str">
            <v>Isa</v>
          </cell>
          <cell r="J85" t="str">
            <v>Marrinan</v>
          </cell>
          <cell r="K85" t="str">
            <v>F</v>
          </cell>
          <cell r="L85" t="str">
            <v>44.26</v>
          </cell>
        </row>
        <row r="86">
          <cell r="A86">
            <v>77</v>
          </cell>
          <cell r="B86">
            <v>17</v>
          </cell>
          <cell r="C86">
            <v>13</v>
          </cell>
          <cell r="D86">
            <v>0</v>
          </cell>
          <cell r="E86">
            <v>42441</v>
          </cell>
          <cell r="F86" t="str">
            <v>Strand Run</v>
          </cell>
          <cell r="G86">
            <v>77</v>
          </cell>
          <cell r="H86">
            <v>402993</v>
          </cell>
          <cell r="I86" t="str">
            <v>Dave</v>
          </cell>
          <cell r="J86" t="str">
            <v>Hampton</v>
          </cell>
          <cell r="K86" t="str">
            <v>M</v>
          </cell>
          <cell r="L86" t="str">
            <v>44.26</v>
          </cell>
        </row>
        <row r="87">
          <cell r="A87">
            <v>78</v>
          </cell>
          <cell r="B87">
            <v>17</v>
          </cell>
          <cell r="C87">
            <v>13</v>
          </cell>
          <cell r="D87">
            <v>0</v>
          </cell>
          <cell r="E87">
            <v>42441</v>
          </cell>
          <cell r="F87" t="str">
            <v>Strand Run</v>
          </cell>
          <cell r="G87">
            <v>78</v>
          </cell>
          <cell r="H87">
            <v>509052</v>
          </cell>
          <cell r="I87" t="str">
            <v>Angela</v>
          </cell>
          <cell r="J87" t="str">
            <v>Strid</v>
          </cell>
          <cell r="K87" t="str">
            <v>F</v>
          </cell>
          <cell r="L87" t="str">
            <v>44.29</v>
          </cell>
        </row>
        <row r="88">
          <cell r="A88">
            <v>79</v>
          </cell>
          <cell r="B88">
            <v>17</v>
          </cell>
          <cell r="C88">
            <v>13</v>
          </cell>
          <cell r="D88">
            <v>0</v>
          </cell>
          <cell r="E88">
            <v>42441</v>
          </cell>
          <cell r="F88" t="str">
            <v>Strand Run</v>
          </cell>
          <cell r="G88">
            <v>79</v>
          </cell>
          <cell r="H88" t="str">
            <v>N008</v>
          </cell>
          <cell r="I88" t="str">
            <v>Sophie</v>
          </cell>
          <cell r="J88" t="str">
            <v>Armstrong</v>
          </cell>
          <cell r="K88" t="str">
            <v>F</v>
          </cell>
          <cell r="L88" t="str">
            <v>44.29</v>
          </cell>
        </row>
        <row r="89">
          <cell r="A89">
            <v>80</v>
          </cell>
          <cell r="B89">
            <v>17</v>
          </cell>
          <cell r="C89">
            <v>13</v>
          </cell>
          <cell r="D89">
            <v>0</v>
          </cell>
          <cell r="E89">
            <v>42441</v>
          </cell>
          <cell r="F89" t="str">
            <v>Strand Run</v>
          </cell>
          <cell r="G89">
            <v>80</v>
          </cell>
          <cell r="H89">
            <v>403035</v>
          </cell>
          <cell r="I89" t="str">
            <v>Celeste</v>
          </cell>
          <cell r="J89" t="str">
            <v>Labuschagne</v>
          </cell>
          <cell r="K89" t="str">
            <v>F</v>
          </cell>
          <cell r="L89" t="str">
            <v>44.38</v>
          </cell>
        </row>
        <row r="90">
          <cell r="A90">
            <v>81</v>
          </cell>
          <cell r="B90">
            <v>17</v>
          </cell>
          <cell r="C90">
            <v>13</v>
          </cell>
          <cell r="D90">
            <v>0</v>
          </cell>
          <cell r="E90">
            <v>42441</v>
          </cell>
          <cell r="F90" t="str">
            <v>Strand Run</v>
          </cell>
          <cell r="G90">
            <v>81</v>
          </cell>
          <cell r="H90">
            <v>402881</v>
          </cell>
          <cell r="I90" t="str">
            <v>Mathew</v>
          </cell>
          <cell r="J90" t="str">
            <v>Smith</v>
          </cell>
          <cell r="K90" t="str">
            <v>M</v>
          </cell>
          <cell r="L90" t="str">
            <v>44.39</v>
          </cell>
        </row>
        <row r="91">
          <cell r="A91">
            <v>82</v>
          </cell>
          <cell r="B91">
            <v>17</v>
          </cell>
          <cell r="C91">
            <v>13</v>
          </cell>
          <cell r="D91">
            <v>0</v>
          </cell>
          <cell r="E91">
            <v>42441</v>
          </cell>
          <cell r="F91" t="str">
            <v>Strand Run</v>
          </cell>
          <cell r="G91">
            <v>82</v>
          </cell>
          <cell r="H91">
            <v>402941</v>
          </cell>
          <cell r="I91" t="str">
            <v>Rosemarie</v>
          </cell>
          <cell r="J91" t="str">
            <v>Labuschagne</v>
          </cell>
          <cell r="K91" t="str">
            <v>F</v>
          </cell>
          <cell r="L91" t="str">
            <v>44.45</v>
          </cell>
        </row>
        <row r="92">
          <cell r="A92">
            <v>83</v>
          </cell>
          <cell r="B92">
            <v>17</v>
          </cell>
          <cell r="C92">
            <v>13</v>
          </cell>
          <cell r="D92">
            <v>0</v>
          </cell>
          <cell r="E92">
            <v>42441</v>
          </cell>
          <cell r="F92" t="str">
            <v>Strand Run</v>
          </cell>
          <cell r="G92">
            <v>83</v>
          </cell>
          <cell r="H92">
            <v>509360</v>
          </cell>
          <cell r="I92" t="str">
            <v>Natalie</v>
          </cell>
          <cell r="J92" t="str">
            <v>Freislich</v>
          </cell>
          <cell r="K92" t="str">
            <v>F</v>
          </cell>
          <cell r="L92" t="str">
            <v>44.50</v>
          </cell>
        </row>
        <row r="93">
          <cell r="A93">
            <v>84</v>
          </cell>
          <cell r="B93">
            <v>17</v>
          </cell>
          <cell r="C93">
            <v>13</v>
          </cell>
          <cell r="D93">
            <v>0</v>
          </cell>
          <cell r="E93">
            <v>42441</v>
          </cell>
          <cell r="F93" t="str">
            <v>Strand Run</v>
          </cell>
          <cell r="G93">
            <v>84</v>
          </cell>
          <cell r="H93">
            <v>460766</v>
          </cell>
          <cell r="I93" t="str">
            <v>Sarah</v>
          </cell>
          <cell r="J93" t="str">
            <v>Collins</v>
          </cell>
          <cell r="K93" t="str">
            <v>F</v>
          </cell>
          <cell r="L93" t="str">
            <v>44.51</v>
          </cell>
        </row>
        <row r="94">
          <cell r="A94">
            <v>85</v>
          </cell>
          <cell r="B94">
            <v>17</v>
          </cell>
          <cell r="C94">
            <v>13</v>
          </cell>
          <cell r="D94">
            <v>0</v>
          </cell>
          <cell r="E94">
            <v>42441</v>
          </cell>
          <cell r="F94" t="str">
            <v>Strand Run</v>
          </cell>
          <cell r="G94">
            <v>85</v>
          </cell>
          <cell r="H94">
            <v>402866</v>
          </cell>
          <cell r="I94" t="str">
            <v>Lia</v>
          </cell>
          <cell r="J94" t="str">
            <v>Johnson</v>
          </cell>
          <cell r="K94" t="str">
            <v>F</v>
          </cell>
          <cell r="L94" t="str">
            <v>45.30</v>
          </cell>
        </row>
        <row r="95">
          <cell r="A95">
            <v>86</v>
          </cell>
          <cell r="B95">
            <v>17</v>
          </cell>
          <cell r="C95">
            <v>13</v>
          </cell>
          <cell r="D95">
            <v>0</v>
          </cell>
          <cell r="E95">
            <v>42441</v>
          </cell>
          <cell r="F95" t="str">
            <v>Strand Run</v>
          </cell>
          <cell r="G95">
            <v>86</v>
          </cell>
          <cell r="H95">
            <v>513936</v>
          </cell>
          <cell r="I95" t="str">
            <v>Chris</v>
          </cell>
          <cell r="J95" t="str">
            <v>Isepy</v>
          </cell>
          <cell r="K95" t="str">
            <v>M</v>
          </cell>
          <cell r="L95" t="str">
            <v>45.34</v>
          </cell>
        </row>
        <row r="96">
          <cell r="A96">
            <v>87</v>
          </cell>
          <cell r="B96">
            <v>17</v>
          </cell>
          <cell r="C96">
            <v>13</v>
          </cell>
          <cell r="D96">
            <v>0</v>
          </cell>
          <cell r="E96">
            <v>42441</v>
          </cell>
          <cell r="F96" t="str">
            <v>Strand Run</v>
          </cell>
          <cell r="G96">
            <v>87</v>
          </cell>
          <cell r="H96">
            <v>402942</v>
          </cell>
          <cell r="I96" t="str">
            <v>Rosie</v>
          </cell>
          <cell r="J96" t="str">
            <v>Doherty</v>
          </cell>
          <cell r="K96" t="str">
            <v>F</v>
          </cell>
          <cell r="L96" t="str">
            <v>46.04</v>
          </cell>
        </row>
        <row r="97">
          <cell r="A97">
            <v>88</v>
          </cell>
          <cell r="B97">
            <v>17</v>
          </cell>
          <cell r="C97">
            <v>13</v>
          </cell>
          <cell r="D97">
            <v>0</v>
          </cell>
          <cell r="E97">
            <v>42441</v>
          </cell>
          <cell r="F97" t="str">
            <v>Strand Run</v>
          </cell>
          <cell r="G97">
            <v>88</v>
          </cell>
          <cell r="H97" t="str">
            <v>N033</v>
          </cell>
          <cell r="I97" t="str">
            <v>Giordan</v>
          </cell>
          <cell r="J97" t="str">
            <v>Benedetto</v>
          </cell>
          <cell r="K97" t="str">
            <v>M</v>
          </cell>
          <cell r="L97" t="str">
            <v>46.04</v>
          </cell>
        </row>
        <row r="98">
          <cell r="A98">
            <v>89</v>
          </cell>
          <cell r="B98">
            <v>17</v>
          </cell>
          <cell r="C98">
            <v>13</v>
          </cell>
          <cell r="D98">
            <v>0</v>
          </cell>
          <cell r="E98">
            <v>42441</v>
          </cell>
          <cell r="F98" t="str">
            <v>Strand Run</v>
          </cell>
          <cell r="G98">
            <v>89</v>
          </cell>
          <cell r="H98">
            <v>402920</v>
          </cell>
          <cell r="I98" t="str">
            <v>Peter</v>
          </cell>
          <cell r="J98" t="str">
            <v>Lahiff</v>
          </cell>
          <cell r="K98" t="str">
            <v>M</v>
          </cell>
          <cell r="L98" t="str">
            <v>46.05</v>
          </cell>
        </row>
        <row r="99">
          <cell r="A99">
            <v>90</v>
          </cell>
          <cell r="B99">
            <v>17</v>
          </cell>
          <cell r="C99">
            <v>13</v>
          </cell>
          <cell r="D99">
            <v>0</v>
          </cell>
          <cell r="E99">
            <v>42441</v>
          </cell>
          <cell r="F99" t="str">
            <v>Strand Run</v>
          </cell>
          <cell r="G99">
            <v>90</v>
          </cell>
          <cell r="H99">
            <v>402789</v>
          </cell>
          <cell r="I99" t="str">
            <v>Francesco</v>
          </cell>
          <cell r="J99" t="str">
            <v>Tirendi</v>
          </cell>
          <cell r="K99" t="str">
            <v>M</v>
          </cell>
          <cell r="L99" t="str">
            <v>46.07</v>
          </cell>
        </row>
        <row r="100">
          <cell r="A100">
            <v>91</v>
          </cell>
          <cell r="B100">
            <v>17</v>
          </cell>
          <cell r="C100">
            <v>13</v>
          </cell>
          <cell r="D100">
            <v>0</v>
          </cell>
          <cell r="E100">
            <v>42441</v>
          </cell>
          <cell r="F100" t="str">
            <v>Strand Run</v>
          </cell>
          <cell r="G100">
            <v>91</v>
          </cell>
          <cell r="H100">
            <v>402706</v>
          </cell>
          <cell r="I100" t="str">
            <v>Antony</v>
          </cell>
          <cell r="J100" t="str">
            <v>Daamen</v>
          </cell>
          <cell r="K100" t="str">
            <v>M</v>
          </cell>
          <cell r="L100" t="str">
            <v>46.37</v>
          </cell>
        </row>
        <row r="101">
          <cell r="A101">
            <v>92</v>
          </cell>
          <cell r="B101">
            <v>17</v>
          </cell>
          <cell r="C101">
            <v>13</v>
          </cell>
          <cell r="D101">
            <v>0</v>
          </cell>
          <cell r="E101">
            <v>42441</v>
          </cell>
          <cell r="F101" t="str">
            <v>Strand Run</v>
          </cell>
          <cell r="G101">
            <v>92</v>
          </cell>
          <cell r="H101" t="str">
            <v>N020</v>
          </cell>
          <cell r="I101" t="str">
            <v>Cathy</v>
          </cell>
          <cell r="J101" t="str">
            <v>Mckeon</v>
          </cell>
          <cell r="K101" t="str">
            <v>F</v>
          </cell>
          <cell r="L101" t="str">
            <v>46.53</v>
          </cell>
        </row>
        <row r="102">
          <cell r="A102">
            <v>93</v>
          </cell>
          <cell r="B102">
            <v>17</v>
          </cell>
          <cell r="C102">
            <v>13</v>
          </cell>
          <cell r="D102">
            <v>0</v>
          </cell>
          <cell r="E102">
            <v>42441</v>
          </cell>
          <cell r="F102" t="str">
            <v>Strand Run</v>
          </cell>
          <cell r="G102">
            <v>93</v>
          </cell>
          <cell r="H102">
            <v>402739</v>
          </cell>
          <cell r="I102" t="str">
            <v>Cat</v>
          </cell>
          <cell r="J102" t="str">
            <v>Johnson</v>
          </cell>
          <cell r="K102" t="str">
            <v>F</v>
          </cell>
          <cell r="L102" t="str">
            <v>46.60</v>
          </cell>
        </row>
        <row r="103">
          <cell r="A103">
            <v>94</v>
          </cell>
          <cell r="B103">
            <v>17</v>
          </cell>
          <cell r="C103">
            <v>13</v>
          </cell>
          <cell r="D103">
            <v>0</v>
          </cell>
          <cell r="E103">
            <v>42441</v>
          </cell>
          <cell r="F103" t="str">
            <v>Strand Run</v>
          </cell>
          <cell r="G103">
            <v>94</v>
          </cell>
          <cell r="H103">
            <v>495401</v>
          </cell>
          <cell r="I103" t="str">
            <v>Belinda</v>
          </cell>
          <cell r="J103" t="str">
            <v>Barber</v>
          </cell>
          <cell r="K103" t="str">
            <v>F</v>
          </cell>
          <cell r="L103" t="str">
            <v>47.22</v>
          </cell>
        </row>
        <row r="104">
          <cell r="A104">
            <v>95</v>
          </cell>
          <cell r="B104">
            <v>17</v>
          </cell>
          <cell r="C104">
            <v>13</v>
          </cell>
          <cell r="D104">
            <v>0</v>
          </cell>
          <cell r="E104">
            <v>42441</v>
          </cell>
          <cell r="F104" t="str">
            <v>Strand Run</v>
          </cell>
          <cell r="G104">
            <v>95</v>
          </cell>
          <cell r="H104">
            <v>402856</v>
          </cell>
          <cell r="I104" t="str">
            <v>Kelly</v>
          </cell>
          <cell r="J104" t="str">
            <v>Dicketts</v>
          </cell>
          <cell r="K104" t="str">
            <v>F</v>
          </cell>
          <cell r="L104" t="str">
            <v>47.22</v>
          </cell>
        </row>
        <row r="105">
          <cell r="A105">
            <v>96</v>
          </cell>
          <cell r="B105">
            <v>17</v>
          </cell>
          <cell r="C105">
            <v>13</v>
          </cell>
          <cell r="D105">
            <v>0</v>
          </cell>
          <cell r="E105">
            <v>42441</v>
          </cell>
          <cell r="F105" t="str">
            <v>Strand Run</v>
          </cell>
          <cell r="G105">
            <v>96</v>
          </cell>
          <cell r="H105">
            <v>523725</v>
          </cell>
          <cell r="I105" t="str">
            <v>Luke</v>
          </cell>
          <cell r="J105" t="str">
            <v>Palmer</v>
          </cell>
          <cell r="K105" t="str">
            <v>M</v>
          </cell>
          <cell r="L105" t="str">
            <v>47.23</v>
          </cell>
        </row>
        <row r="106">
          <cell r="A106">
            <v>97</v>
          </cell>
          <cell r="B106">
            <v>17</v>
          </cell>
          <cell r="C106">
            <v>13</v>
          </cell>
          <cell r="D106">
            <v>0</v>
          </cell>
          <cell r="E106">
            <v>42441</v>
          </cell>
          <cell r="F106" t="str">
            <v>Strand Run</v>
          </cell>
          <cell r="G106">
            <v>97</v>
          </cell>
          <cell r="H106" t="str">
            <v>N027</v>
          </cell>
          <cell r="I106" t="str">
            <v>David</v>
          </cell>
          <cell r="J106" t="str">
            <v>Andersen</v>
          </cell>
          <cell r="K106" t="str">
            <v>M</v>
          </cell>
          <cell r="L106" t="str">
            <v>47.41</v>
          </cell>
        </row>
        <row r="107">
          <cell r="A107">
            <v>98</v>
          </cell>
          <cell r="B107">
            <v>17</v>
          </cell>
          <cell r="C107">
            <v>13</v>
          </cell>
          <cell r="D107">
            <v>0</v>
          </cell>
          <cell r="E107">
            <v>42441</v>
          </cell>
          <cell r="F107" t="str">
            <v>Strand Run</v>
          </cell>
          <cell r="G107">
            <v>98</v>
          </cell>
          <cell r="H107" t="str">
            <v>N025</v>
          </cell>
          <cell r="I107" t="str">
            <v>Kathy</v>
          </cell>
          <cell r="J107" t="str">
            <v>Patteson</v>
          </cell>
          <cell r="K107" t="str">
            <v>F</v>
          </cell>
          <cell r="L107" t="str">
            <v>47.58</v>
          </cell>
        </row>
        <row r="108">
          <cell r="A108">
            <v>99</v>
          </cell>
          <cell r="B108">
            <v>17</v>
          </cell>
          <cell r="C108">
            <v>13</v>
          </cell>
          <cell r="D108">
            <v>0</v>
          </cell>
          <cell r="E108">
            <v>42441</v>
          </cell>
          <cell r="F108" t="str">
            <v>Strand Run</v>
          </cell>
          <cell r="G108">
            <v>99</v>
          </cell>
          <cell r="H108">
            <v>402981</v>
          </cell>
          <cell r="I108" t="str">
            <v>Therese</v>
          </cell>
          <cell r="J108" t="str">
            <v>Keir</v>
          </cell>
          <cell r="K108" t="str">
            <v>F</v>
          </cell>
          <cell r="L108" t="str">
            <v>49.13</v>
          </cell>
        </row>
        <row r="109">
          <cell r="A109">
            <v>100</v>
          </cell>
          <cell r="B109">
            <v>17</v>
          </cell>
          <cell r="C109">
            <v>13</v>
          </cell>
          <cell r="D109">
            <v>0</v>
          </cell>
          <cell r="E109">
            <v>42441</v>
          </cell>
          <cell r="F109" t="str">
            <v>Strand Run</v>
          </cell>
          <cell r="G109">
            <v>100</v>
          </cell>
          <cell r="H109">
            <v>403000</v>
          </cell>
          <cell r="I109" t="str">
            <v>William</v>
          </cell>
          <cell r="J109" t="str">
            <v>Sue Yek</v>
          </cell>
          <cell r="K109" t="str">
            <v>M</v>
          </cell>
          <cell r="L109" t="str">
            <v>49.47</v>
          </cell>
        </row>
        <row r="110">
          <cell r="A110">
            <v>101</v>
          </cell>
          <cell r="B110">
            <v>17</v>
          </cell>
          <cell r="C110">
            <v>13</v>
          </cell>
          <cell r="D110">
            <v>0</v>
          </cell>
          <cell r="E110">
            <v>42441</v>
          </cell>
          <cell r="F110" t="str">
            <v>Strand Run</v>
          </cell>
          <cell r="G110">
            <v>101</v>
          </cell>
          <cell r="H110">
            <v>402754</v>
          </cell>
          <cell r="I110" t="str">
            <v>Conny</v>
          </cell>
          <cell r="J110" t="str">
            <v>Muhlenberg</v>
          </cell>
          <cell r="K110" t="str">
            <v>F</v>
          </cell>
          <cell r="L110" t="str">
            <v>50.03</v>
          </cell>
        </row>
        <row r="111">
          <cell r="A111">
            <v>102</v>
          </cell>
          <cell r="B111">
            <v>17</v>
          </cell>
          <cell r="C111">
            <v>13</v>
          </cell>
          <cell r="D111">
            <v>0</v>
          </cell>
          <cell r="E111">
            <v>42441</v>
          </cell>
          <cell r="F111" t="str">
            <v>Strand Run</v>
          </cell>
          <cell r="G111">
            <v>102</v>
          </cell>
          <cell r="H111" t="str">
            <v>N003</v>
          </cell>
          <cell r="I111" t="str">
            <v>Jayson</v>
          </cell>
          <cell r="J111" t="str">
            <v>Pearce</v>
          </cell>
          <cell r="K111" t="str">
            <v>M</v>
          </cell>
          <cell r="L111" t="str">
            <v>50.11</v>
          </cell>
        </row>
        <row r="112">
          <cell r="A112">
            <v>103</v>
          </cell>
          <cell r="B112">
            <v>17</v>
          </cell>
          <cell r="C112">
            <v>13</v>
          </cell>
          <cell r="D112">
            <v>0</v>
          </cell>
          <cell r="E112">
            <v>42441</v>
          </cell>
          <cell r="F112" t="str">
            <v>Strand Run</v>
          </cell>
          <cell r="G112">
            <v>103</v>
          </cell>
          <cell r="H112">
            <v>402832</v>
          </cell>
          <cell r="I112" t="str">
            <v>Jennifer</v>
          </cell>
          <cell r="J112" t="str">
            <v>Hearn</v>
          </cell>
          <cell r="K112" t="str">
            <v>F</v>
          </cell>
          <cell r="L112" t="str">
            <v>50.12</v>
          </cell>
        </row>
        <row r="113">
          <cell r="A113">
            <v>104</v>
          </cell>
          <cell r="B113">
            <v>17</v>
          </cell>
          <cell r="C113">
            <v>13</v>
          </cell>
          <cell r="D113">
            <v>0</v>
          </cell>
          <cell r="E113">
            <v>42441</v>
          </cell>
          <cell r="F113" t="str">
            <v>Strand Run</v>
          </cell>
          <cell r="G113">
            <v>104</v>
          </cell>
          <cell r="H113">
            <v>402735</v>
          </cell>
          <cell r="I113" t="str">
            <v>Catrina</v>
          </cell>
          <cell r="J113" t="str">
            <v>Camakaris</v>
          </cell>
          <cell r="K113" t="str">
            <v>F</v>
          </cell>
          <cell r="L113" t="str">
            <v>50.20</v>
          </cell>
        </row>
        <row r="114">
          <cell r="A114">
            <v>105</v>
          </cell>
          <cell r="B114">
            <v>17</v>
          </cell>
          <cell r="C114">
            <v>13</v>
          </cell>
          <cell r="D114">
            <v>0</v>
          </cell>
          <cell r="E114">
            <v>42441</v>
          </cell>
          <cell r="F114" t="str">
            <v>Strand Run</v>
          </cell>
          <cell r="G114">
            <v>105</v>
          </cell>
          <cell r="H114">
            <v>403055</v>
          </cell>
          <cell r="I114" t="str">
            <v>Susan</v>
          </cell>
          <cell r="J114" t="str">
            <v>Doherty</v>
          </cell>
          <cell r="K114" t="str">
            <v>F</v>
          </cell>
          <cell r="L114" t="str">
            <v>50.34</v>
          </cell>
        </row>
        <row r="115">
          <cell r="A115">
            <v>106</v>
          </cell>
          <cell r="B115">
            <v>17</v>
          </cell>
          <cell r="C115">
            <v>13</v>
          </cell>
          <cell r="D115">
            <v>0</v>
          </cell>
          <cell r="E115">
            <v>42441</v>
          </cell>
          <cell r="F115" t="str">
            <v>Strand Run</v>
          </cell>
          <cell r="G115">
            <v>106</v>
          </cell>
          <cell r="H115">
            <v>505074</v>
          </cell>
          <cell r="I115" t="str">
            <v>Clare</v>
          </cell>
          <cell r="J115" t="str">
            <v>Bosworth</v>
          </cell>
          <cell r="K115" t="str">
            <v>F</v>
          </cell>
          <cell r="L115" t="str">
            <v>50.58</v>
          </cell>
        </row>
        <row r="116">
          <cell r="A116">
            <v>107</v>
          </cell>
          <cell r="B116">
            <v>17</v>
          </cell>
          <cell r="C116">
            <v>13</v>
          </cell>
          <cell r="D116">
            <v>0</v>
          </cell>
          <cell r="E116">
            <v>42441</v>
          </cell>
          <cell r="F116" t="str">
            <v>Strand Run</v>
          </cell>
          <cell r="G116">
            <v>107</v>
          </cell>
          <cell r="H116">
            <v>402820</v>
          </cell>
          <cell r="I116" t="str">
            <v>Jaap</v>
          </cell>
          <cell r="J116" t="str">
            <v>De Jong</v>
          </cell>
          <cell r="K116" t="str">
            <v>M</v>
          </cell>
          <cell r="L116" t="str">
            <v>51.01</v>
          </cell>
        </row>
        <row r="117">
          <cell r="A117">
            <v>108</v>
          </cell>
          <cell r="B117">
            <v>17</v>
          </cell>
          <cell r="C117">
            <v>13</v>
          </cell>
          <cell r="D117">
            <v>0</v>
          </cell>
          <cell r="E117">
            <v>42441</v>
          </cell>
          <cell r="F117" t="str">
            <v>Strand Run</v>
          </cell>
          <cell r="G117">
            <v>108</v>
          </cell>
          <cell r="H117">
            <v>402824</v>
          </cell>
          <cell r="I117" t="str">
            <v>Jan</v>
          </cell>
          <cell r="J117" t="str">
            <v>Hooper</v>
          </cell>
          <cell r="K117" t="str">
            <v>F</v>
          </cell>
          <cell r="L117" t="str">
            <v>52.13</v>
          </cell>
        </row>
        <row r="118">
          <cell r="A118">
            <v>109</v>
          </cell>
          <cell r="B118">
            <v>17</v>
          </cell>
          <cell r="C118">
            <v>13</v>
          </cell>
          <cell r="D118">
            <v>0</v>
          </cell>
          <cell r="E118">
            <v>42441</v>
          </cell>
          <cell r="F118" t="str">
            <v>Strand Run</v>
          </cell>
          <cell r="G118">
            <v>109</v>
          </cell>
          <cell r="H118">
            <v>402983</v>
          </cell>
          <cell r="I118" t="str">
            <v>Wally</v>
          </cell>
          <cell r="J118" t="str">
            <v>Thompson</v>
          </cell>
          <cell r="K118" t="str">
            <v>M</v>
          </cell>
          <cell r="L118" t="str">
            <v>52.53</v>
          </cell>
        </row>
        <row r="119">
          <cell r="A119">
            <v>110</v>
          </cell>
          <cell r="B119">
            <v>17</v>
          </cell>
          <cell r="C119">
            <v>13</v>
          </cell>
          <cell r="D119">
            <v>0</v>
          </cell>
          <cell r="E119">
            <v>42441</v>
          </cell>
          <cell r="F119" t="str">
            <v>Strand Run</v>
          </cell>
          <cell r="G119">
            <v>110</v>
          </cell>
          <cell r="H119">
            <v>402845</v>
          </cell>
          <cell r="I119" t="str">
            <v>John</v>
          </cell>
          <cell r="J119" t="str">
            <v>Olsen</v>
          </cell>
          <cell r="K119" t="str">
            <v>M</v>
          </cell>
          <cell r="L119" t="str">
            <v>53.19</v>
          </cell>
        </row>
        <row r="120">
          <cell r="A120">
            <v>111</v>
          </cell>
          <cell r="B120">
            <v>17</v>
          </cell>
          <cell r="C120">
            <v>13</v>
          </cell>
          <cell r="D120">
            <v>0</v>
          </cell>
          <cell r="E120">
            <v>42441</v>
          </cell>
          <cell r="F120" t="str">
            <v>Strand Run</v>
          </cell>
          <cell r="G120">
            <v>111</v>
          </cell>
          <cell r="H120">
            <v>402938</v>
          </cell>
          <cell r="I120" t="str">
            <v>Jim</v>
          </cell>
          <cell r="J120" t="str">
            <v>Ives</v>
          </cell>
          <cell r="K120" t="str">
            <v>M</v>
          </cell>
          <cell r="L120" t="str">
            <v>53.22</v>
          </cell>
        </row>
        <row r="121">
          <cell r="A121">
            <v>112</v>
          </cell>
          <cell r="B121">
            <v>17</v>
          </cell>
          <cell r="C121">
            <v>13</v>
          </cell>
          <cell r="D121">
            <v>0</v>
          </cell>
          <cell r="E121">
            <v>42441</v>
          </cell>
          <cell r="F121" t="str">
            <v>Strand Run</v>
          </cell>
          <cell r="G121">
            <v>112</v>
          </cell>
          <cell r="H121">
            <v>283914</v>
          </cell>
          <cell r="I121" t="str">
            <v>Lyndie</v>
          </cell>
          <cell r="J121" t="str">
            <v>Beil</v>
          </cell>
          <cell r="K121" t="str">
            <v>F</v>
          </cell>
          <cell r="L121" t="str">
            <v>56.20</v>
          </cell>
        </row>
        <row r="122">
          <cell r="A122">
            <v>113</v>
          </cell>
          <cell r="B122">
            <v>17</v>
          </cell>
          <cell r="C122">
            <v>13</v>
          </cell>
          <cell r="D122">
            <v>0</v>
          </cell>
          <cell r="E122">
            <v>42441</v>
          </cell>
          <cell r="F122" t="str">
            <v>Strand Run</v>
          </cell>
          <cell r="G122">
            <v>113</v>
          </cell>
          <cell r="H122">
            <v>402985</v>
          </cell>
          <cell r="I122" t="str">
            <v>Tilley</v>
          </cell>
          <cell r="J122" t="str">
            <v>Pain</v>
          </cell>
          <cell r="K122" t="str">
            <v>F</v>
          </cell>
          <cell r="L122" t="str">
            <v>56.21</v>
          </cell>
        </row>
        <row r="123">
          <cell r="A123">
            <v>114</v>
          </cell>
          <cell r="B123">
            <v>17</v>
          </cell>
          <cell r="C123">
            <v>13</v>
          </cell>
          <cell r="D123">
            <v>0</v>
          </cell>
          <cell r="E123">
            <v>42441</v>
          </cell>
          <cell r="F123" t="str">
            <v>Strand Run</v>
          </cell>
          <cell r="G123">
            <v>114</v>
          </cell>
          <cell r="H123">
            <v>402952</v>
          </cell>
          <cell r="I123" t="str">
            <v>Cam</v>
          </cell>
          <cell r="J123" t="str">
            <v>Leitch</v>
          </cell>
          <cell r="K123" t="str">
            <v>M</v>
          </cell>
          <cell r="L123" t="str">
            <v>56.22</v>
          </cell>
        </row>
        <row r="124">
          <cell r="A124">
            <v>115</v>
          </cell>
          <cell r="B124">
            <v>17</v>
          </cell>
          <cell r="C124">
            <v>13</v>
          </cell>
          <cell r="D124">
            <v>0</v>
          </cell>
          <cell r="E124">
            <v>42441</v>
          </cell>
          <cell r="F124" t="str">
            <v>Strand Run</v>
          </cell>
          <cell r="G124">
            <v>115</v>
          </cell>
          <cell r="H124">
            <v>510170</v>
          </cell>
          <cell r="I124" t="str">
            <v>Karen</v>
          </cell>
          <cell r="J124" t="str">
            <v>Roberts</v>
          </cell>
          <cell r="K124" t="str">
            <v>F</v>
          </cell>
          <cell r="L124" t="str">
            <v>57.11</v>
          </cell>
        </row>
        <row r="125">
          <cell r="A125">
            <v>116</v>
          </cell>
          <cell r="B125">
            <v>17</v>
          </cell>
          <cell r="C125">
            <v>13</v>
          </cell>
          <cell r="D125">
            <v>0</v>
          </cell>
          <cell r="E125">
            <v>42441</v>
          </cell>
          <cell r="F125" t="str">
            <v>Strand Run</v>
          </cell>
          <cell r="G125">
            <v>116</v>
          </cell>
          <cell r="H125" t="str">
            <v>N018</v>
          </cell>
          <cell r="I125" t="str">
            <v>Georill</v>
          </cell>
          <cell r="J125" t="str">
            <v>Bosworth</v>
          </cell>
          <cell r="K125" t="str">
            <v/>
          </cell>
          <cell r="L125" t="str">
            <v>59.29</v>
          </cell>
        </row>
        <row r="126">
          <cell r="A126">
            <v>117</v>
          </cell>
          <cell r="B126">
            <v>17</v>
          </cell>
          <cell r="C126">
            <v>13</v>
          </cell>
          <cell r="D126">
            <v>0</v>
          </cell>
          <cell r="E126">
            <v>42441</v>
          </cell>
          <cell r="F126" t="str">
            <v>Strand Run</v>
          </cell>
          <cell r="G126">
            <v>117</v>
          </cell>
          <cell r="H126">
            <v>402821</v>
          </cell>
          <cell r="I126" t="str">
            <v>Jack</v>
          </cell>
          <cell r="J126" t="str">
            <v>Sibley</v>
          </cell>
          <cell r="K126" t="str">
            <v>M</v>
          </cell>
          <cell r="L126" t="str">
            <v>1.00.35</v>
          </cell>
        </row>
        <row r="127">
          <cell r="A127">
            <v>118</v>
          </cell>
          <cell r="B127">
            <v>17</v>
          </cell>
          <cell r="C127">
            <v>13</v>
          </cell>
          <cell r="D127">
            <v>0</v>
          </cell>
          <cell r="E127">
            <v>42441</v>
          </cell>
          <cell r="F127" t="str">
            <v>Strand Run</v>
          </cell>
          <cell r="G127">
            <v>118</v>
          </cell>
          <cell r="H127" t="str">
            <v>N012</v>
          </cell>
          <cell r="I127" t="str">
            <v>Sam</v>
          </cell>
          <cell r="J127" t="str">
            <v>Sinah</v>
          </cell>
          <cell r="K127" t="str">
            <v>M</v>
          </cell>
          <cell r="L127" t="str">
            <v>1.02.17</v>
          </cell>
        </row>
        <row r="128">
          <cell r="A128">
            <v>119</v>
          </cell>
          <cell r="B128">
            <v>17</v>
          </cell>
          <cell r="C128">
            <v>13</v>
          </cell>
          <cell r="D128">
            <v>0</v>
          </cell>
          <cell r="E128">
            <v>42441</v>
          </cell>
          <cell r="F128" t="str">
            <v>Strand Run</v>
          </cell>
          <cell r="G128">
            <v>119</v>
          </cell>
          <cell r="H128" t="str">
            <v>N011</v>
          </cell>
          <cell r="I128" t="str">
            <v>Melanie</v>
          </cell>
          <cell r="J128" t="str">
            <v>Burrowe</v>
          </cell>
          <cell r="K128" t="str">
            <v>F</v>
          </cell>
          <cell r="L128" t="str">
            <v>1.02.19</v>
          </cell>
        </row>
        <row r="129">
          <cell r="A129">
            <v>120</v>
          </cell>
          <cell r="B129">
            <v>17</v>
          </cell>
          <cell r="C129">
            <v>13</v>
          </cell>
          <cell r="D129">
            <v>0</v>
          </cell>
          <cell r="E129">
            <v>42441</v>
          </cell>
          <cell r="F129" t="str">
            <v>Strand Run</v>
          </cell>
          <cell r="G129">
            <v>120</v>
          </cell>
          <cell r="H129">
            <v>402895</v>
          </cell>
          <cell r="I129" t="str">
            <v>Cheryl</v>
          </cell>
          <cell r="J129" t="str">
            <v>Hobson</v>
          </cell>
          <cell r="K129" t="str">
            <v>F</v>
          </cell>
          <cell r="L129" t="str">
            <v>1.02.25</v>
          </cell>
        </row>
        <row r="130">
          <cell r="A130">
            <v>121</v>
          </cell>
          <cell r="B130">
            <v>17</v>
          </cell>
          <cell r="C130">
            <v>13</v>
          </cell>
          <cell r="D130">
            <v>0</v>
          </cell>
          <cell r="E130">
            <v>42441</v>
          </cell>
          <cell r="F130" t="str">
            <v>Strand Run</v>
          </cell>
          <cell r="G130">
            <v>121</v>
          </cell>
          <cell r="H130">
            <v>402750</v>
          </cell>
          <cell r="I130" t="str">
            <v>Claudia</v>
          </cell>
          <cell r="J130" t="str">
            <v>Gillham</v>
          </cell>
          <cell r="K130" t="str">
            <v>F</v>
          </cell>
          <cell r="L130" t="str">
            <v>1.07.07</v>
          </cell>
        </row>
        <row r="131">
          <cell r="A131">
            <v>122</v>
          </cell>
          <cell r="B131">
            <v>17</v>
          </cell>
          <cell r="C131">
            <v>13</v>
          </cell>
          <cell r="D131">
            <v>0</v>
          </cell>
          <cell r="E131">
            <v>42441</v>
          </cell>
          <cell r="F131" t="str">
            <v>Strand Run</v>
          </cell>
          <cell r="G131">
            <v>122</v>
          </cell>
          <cell r="H131">
            <v>533169</v>
          </cell>
          <cell r="I131" t="str">
            <v>Sylvia</v>
          </cell>
          <cell r="J131" t="str">
            <v>Kelso</v>
          </cell>
          <cell r="K131" t="str">
            <v>F</v>
          </cell>
          <cell r="L131" t="str">
            <v>1.08.34</v>
          </cell>
        </row>
        <row r="132">
          <cell r="A132">
            <v>122</v>
          </cell>
          <cell r="B132">
            <v>17</v>
          </cell>
          <cell r="C132">
            <v>13</v>
          </cell>
          <cell r="D132">
            <v>0</v>
          </cell>
          <cell r="E132" t="str">
            <v>Exclude</v>
          </cell>
          <cell r="F132" t="str">
            <v>Exclude</v>
          </cell>
          <cell r="G132">
            <v>42448</v>
          </cell>
          <cell r="I132" t="str">
            <v>University 8K and 4K Time Trial</v>
          </cell>
        </row>
        <row r="133">
          <cell r="A133">
            <v>122</v>
          </cell>
          <cell r="B133">
            <v>17</v>
          </cell>
          <cell r="C133">
            <v>13</v>
          </cell>
          <cell r="D133">
            <v>0</v>
          </cell>
          <cell r="E133" t="str">
            <v>Exclude</v>
          </cell>
          <cell r="F133" t="str">
            <v>Exclude</v>
          </cell>
          <cell r="G133" t="str">
            <v>Long Course</v>
          </cell>
          <cell r="L133">
            <v>8</v>
          </cell>
          <cell r="T133" t="str">
            <v>Short Course</v>
          </cell>
          <cell r="Y133">
            <v>4</v>
          </cell>
          <cell r="AA133" t="str">
            <v>Junior</v>
          </cell>
          <cell r="AF133">
            <v>0</v>
          </cell>
        </row>
        <row r="134">
          <cell r="A134">
            <v>123</v>
          </cell>
          <cell r="B134">
            <v>18</v>
          </cell>
          <cell r="C134">
            <v>13</v>
          </cell>
          <cell r="D134">
            <v>0</v>
          </cell>
          <cell r="E134">
            <v>42448</v>
          </cell>
          <cell r="F134" t="str">
            <v>University 8K and 4K Time Trial</v>
          </cell>
          <cell r="G134">
            <v>1</v>
          </cell>
          <cell r="H134" t="str">
            <v>N016</v>
          </cell>
          <cell r="I134" t="str">
            <v>Dilip</v>
          </cell>
          <cell r="J134" t="str">
            <v>Coelho</v>
          </cell>
          <cell r="K134" t="str">
            <v>M</v>
          </cell>
          <cell r="L134" t="str">
            <v>30.30</v>
          </cell>
          <cell r="T134">
            <v>1</v>
          </cell>
          <cell r="U134">
            <v>515150</v>
          </cell>
          <cell r="V134" t="str">
            <v>Connor</v>
          </cell>
          <cell r="W134" t="str">
            <v>Latouf</v>
          </cell>
          <cell r="X134" t="str">
            <v>Male</v>
          </cell>
          <cell r="Y134" t="str">
            <v>15.26</v>
          </cell>
        </row>
        <row r="135">
          <cell r="A135">
            <v>124</v>
          </cell>
          <cell r="B135">
            <v>19</v>
          </cell>
          <cell r="C135">
            <v>13</v>
          </cell>
          <cell r="D135">
            <v>0</v>
          </cell>
          <cell r="E135">
            <v>42448</v>
          </cell>
          <cell r="F135" t="str">
            <v>University 8K and 4K Time Trial</v>
          </cell>
          <cell r="G135">
            <v>2</v>
          </cell>
          <cell r="H135">
            <v>402964</v>
          </cell>
          <cell r="I135" t="str">
            <v>Mark</v>
          </cell>
          <cell r="J135" t="str">
            <v>Buchholz</v>
          </cell>
          <cell r="K135" t="str">
            <v>M</v>
          </cell>
          <cell r="L135" t="str">
            <v>30.36</v>
          </cell>
          <cell r="T135">
            <v>2</v>
          </cell>
          <cell r="U135">
            <v>402509</v>
          </cell>
          <cell r="V135" t="str">
            <v>Elena</v>
          </cell>
          <cell r="W135" t="str">
            <v>James</v>
          </cell>
          <cell r="X135" t="str">
            <v>Female</v>
          </cell>
          <cell r="Y135" t="str">
            <v>16.54</v>
          </cell>
        </row>
        <row r="136">
          <cell r="A136">
            <v>125</v>
          </cell>
          <cell r="B136">
            <v>20</v>
          </cell>
          <cell r="C136">
            <v>13</v>
          </cell>
          <cell r="D136">
            <v>0</v>
          </cell>
          <cell r="E136">
            <v>42448</v>
          </cell>
          <cell r="F136" t="str">
            <v>University 8K and 4K Time Trial</v>
          </cell>
          <cell r="G136">
            <v>3</v>
          </cell>
          <cell r="H136">
            <v>402814</v>
          </cell>
          <cell r="I136" t="str">
            <v>Shane</v>
          </cell>
          <cell r="J136" t="str">
            <v>Hynes</v>
          </cell>
          <cell r="K136" t="str">
            <v>M</v>
          </cell>
          <cell r="L136" t="str">
            <v>30.50</v>
          </cell>
          <cell r="T136">
            <v>3</v>
          </cell>
          <cell r="U136" t="str">
            <v>N008</v>
          </cell>
          <cell r="V136" t="str">
            <v>Luka</v>
          </cell>
          <cell r="W136" t="str">
            <v>Bartulorich</v>
          </cell>
          <cell r="X136" t="str">
            <v>Male</v>
          </cell>
          <cell r="Y136" t="str">
            <v>17.26</v>
          </cell>
        </row>
        <row r="137">
          <cell r="A137">
            <v>126</v>
          </cell>
          <cell r="B137">
            <v>21</v>
          </cell>
          <cell r="C137">
            <v>13</v>
          </cell>
          <cell r="D137">
            <v>0</v>
          </cell>
          <cell r="E137">
            <v>42448</v>
          </cell>
          <cell r="F137" t="str">
            <v>University 8K and 4K Time Trial</v>
          </cell>
          <cell r="G137">
            <v>4</v>
          </cell>
          <cell r="H137">
            <v>402787</v>
          </cell>
          <cell r="I137" t="str">
            <v>Michael</v>
          </cell>
          <cell r="J137" t="str">
            <v>Harding</v>
          </cell>
          <cell r="K137" t="str">
            <v>M</v>
          </cell>
          <cell r="L137" t="str">
            <v>31.54</v>
          </cell>
          <cell r="T137">
            <v>4</v>
          </cell>
          <cell r="U137">
            <v>402801</v>
          </cell>
          <cell r="V137" t="str">
            <v>Glen</v>
          </cell>
          <cell r="W137" t="str">
            <v>Davies</v>
          </cell>
          <cell r="X137" t="str">
            <v>Male</v>
          </cell>
          <cell r="Y137" t="str">
            <v>18.23</v>
          </cell>
        </row>
        <row r="138">
          <cell r="A138">
            <v>127</v>
          </cell>
          <cell r="B138">
            <v>22</v>
          </cell>
          <cell r="C138">
            <v>13</v>
          </cell>
          <cell r="D138">
            <v>0</v>
          </cell>
          <cell r="E138">
            <v>42448</v>
          </cell>
          <cell r="F138" t="str">
            <v>University 8K and 4K Time Trial</v>
          </cell>
          <cell r="G138">
            <v>5</v>
          </cell>
          <cell r="H138">
            <v>402882</v>
          </cell>
          <cell r="I138" t="str">
            <v>Matthew</v>
          </cell>
          <cell r="J138" t="str">
            <v>Boschen</v>
          </cell>
          <cell r="K138" t="str">
            <v>M</v>
          </cell>
          <cell r="L138" t="str">
            <v>32.37</v>
          </cell>
          <cell r="T138">
            <v>5</v>
          </cell>
          <cell r="U138" t="str">
            <v>N014</v>
          </cell>
          <cell r="V138" t="str">
            <v>David</v>
          </cell>
          <cell r="W138" t="str">
            <v>Andersen</v>
          </cell>
          <cell r="X138" t="str">
            <v>Male</v>
          </cell>
          <cell r="Y138" t="str">
            <v>20.07</v>
          </cell>
        </row>
        <row r="139">
          <cell r="A139">
            <v>128</v>
          </cell>
          <cell r="B139">
            <v>23</v>
          </cell>
          <cell r="C139">
            <v>13</v>
          </cell>
          <cell r="D139">
            <v>0</v>
          </cell>
          <cell r="E139">
            <v>42448</v>
          </cell>
          <cell r="F139" t="str">
            <v>University 8K and 4K Time Trial</v>
          </cell>
          <cell r="G139">
            <v>6</v>
          </cell>
          <cell r="H139">
            <v>516428</v>
          </cell>
          <cell r="I139" t="str">
            <v>Christiaan</v>
          </cell>
          <cell r="J139" t="str">
            <v>Pretorius</v>
          </cell>
          <cell r="K139" t="str">
            <v>M</v>
          </cell>
          <cell r="L139" t="str">
            <v>33.21</v>
          </cell>
          <cell r="T139">
            <v>6</v>
          </cell>
          <cell r="U139">
            <v>402891</v>
          </cell>
          <cell r="V139" t="str">
            <v>Michael</v>
          </cell>
          <cell r="W139" t="str">
            <v>Punshon</v>
          </cell>
          <cell r="X139" t="str">
            <v>Male</v>
          </cell>
          <cell r="Y139" t="str">
            <v>20.23</v>
          </cell>
        </row>
        <row r="140">
          <cell r="A140">
            <v>129</v>
          </cell>
          <cell r="B140">
            <v>24</v>
          </cell>
          <cell r="C140">
            <v>13</v>
          </cell>
          <cell r="D140">
            <v>0</v>
          </cell>
          <cell r="E140">
            <v>42448</v>
          </cell>
          <cell r="F140" t="str">
            <v>University 8K and 4K Time Trial</v>
          </cell>
          <cell r="G140">
            <v>7</v>
          </cell>
          <cell r="H140">
            <v>402774</v>
          </cell>
          <cell r="I140" t="str">
            <v>Deon</v>
          </cell>
          <cell r="J140" t="str">
            <v>Stripp</v>
          </cell>
          <cell r="K140" t="str">
            <v>M</v>
          </cell>
          <cell r="L140" t="str">
            <v>33.54</v>
          </cell>
          <cell r="T140">
            <v>7</v>
          </cell>
          <cell r="U140">
            <v>523725</v>
          </cell>
          <cell r="V140" t="str">
            <v>Luke</v>
          </cell>
          <cell r="W140" t="str">
            <v>Palmer</v>
          </cell>
          <cell r="X140" t="str">
            <v>Male</v>
          </cell>
          <cell r="Y140" t="str">
            <v>22.12</v>
          </cell>
        </row>
        <row r="141">
          <cell r="A141">
            <v>130</v>
          </cell>
          <cell r="B141">
            <v>25</v>
          </cell>
          <cell r="C141">
            <v>13</v>
          </cell>
          <cell r="D141">
            <v>0</v>
          </cell>
          <cell r="E141">
            <v>42448</v>
          </cell>
          <cell r="F141" t="str">
            <v>University 8K and 4K Time Trial</v>
          </cell>
          <cell r="G141">
            <v>8</v>
          </cell>
          <cell r="H141">
            <v>402959</v>
          </cell>
          <cell r="I141" t="str">
            <v>Sizhong</v>
          </cell>
          <cell r="J141" t="str">
            <v>Sun</v>
          </cell>
          <cell r="K141" t="str">
            <v>M</v>
          </cell>
          <cell r="L141" t="str">
            <v>33.55</v>
          </cell>
          <cell r="T141">
            <v>8</v>
          </cell>
          <cell r="U141">
            <v>402816</v>
          </cell>
          <cell r="V141" t="str">
            <v>Jim</v>
          </cell>
          <cell r="W141" t="str">
            <v>Mcnabb</v>
          </cell>
          <cell r="X141" t="str">
            <v>Male</v>
          </cell>
          <cell r="Y141" t="str">
            <v>22.32</v>
          </cell>
        </row>
        <row r="142">
          <cell r="A142">
            <v>131</v>
          </cell>
          <cell r="B142">
            <v>26</v>
          </cell>
          <cell r="C142">
            <v>13</v>
          </cell>
          <cell r="D142">
            <v>0</v>
          </cell>
          <cell r="E142">
            <v>42448</v>
          </cell>
          <cell r="F142" t="str">
            <v>University 8K and 4K Time Trial</v>
          </cell>
          <cell r="G142">
            <v>9</v>
          </cell>
          <cell r="H142">
            <v>402744</v>
          </cell>
          <cell r="I142" t="str">
            <v>Cameron</v>
          </cell>
          <cell r="J142" t="str">
            <v>Wallis</v>
          </cell>
          <cell r="K142" t="str">
            <v>0</v>
          </cell>
          <cell r="L142" t="str">
            <v>34.05</v>
          </cell>
          <cell r="T142">
            <v>9</v>
          </cell>
          <cell r="U142">
            <v>402739</v>
          </cell>
          <cell r="V142" t="str">
            <v>Cat</v>
          </cell>
          <cell r="W142" t="str">
            <v>Johnson</v>
          </cell>
          <cell r="X142" t="str">
            <v>Female</v>
          </cell>
          <cell r="Y142" t="str">
            <v>23.27</v>
          </cell>
        </row>
        <row r="143">
          <cell r="A143">
            <v>132</v>
          </cell>
          <cell r="B143">
            <v>27</v>
          </cell>
          <cell r="C143">
            <v>13</v>
          </cell>
          <cell r="D143">
            <v>0</v>
          </cell>
          <cell r="E143">
            <v>42448</v>
          </cell>
          <cell r="F143" t="str">
            <v>University 8K and 4K Time Trial</v>
          </cell>
          <cell r="G143">
            <v>10</v>
          </cell>
          <cell r="H143">
            <v>509524</v>
          </cell>
          <cell r="I143" t="str">
            <v>Steven</v>
          </cell>
          <cell r="J143" t="str">
            <v>Hutcheson</v>
          </cell>
          <cell r="K143" t="str">
            <v>M</v>
          </cell>
          <cell r="L143" t="str">
            <v>34.16</v>
          </cell>
          <cell r="T143">
            <v>10</v>
          </cell>
          <cell r="U143">
            <v>403027</v>
          </cell>
          <cell r="V143" t="str">
            <v>Garry</v>
          </cell>
          <cell r="W143" t="str">
            <v>Hooper</v>
          </cell>
          <cell r="X143" t="str">
            <v>Male</v>
          </cell>
          <cell r="Y143" t="str">
            <v>23.37</v>
          </cell>
        </row>
        <row r="144">
          <cell r="A144">
            <v>133</v>
          </cell>
          <cell r="B144">
            <v>28</v>
          </cell>
          <cell r="C144">
            <v>13</v>
          </cell>
          <cell r="D144">
            <v>0</v>
          </cell>
          <cell r="E144">
            <v>42448</v>
          </cell>
          <cell r="F144" t="str">
            <v>University 8K and 4K Time Trial</v>
          </cell>
          <cell r="G144">
            <v>11</v>
          </cell>
          <cell r="H144">
            <v>402963</v>
          </cell>
          <cell r="I144" t="str">
            <v>Sonja</v>
          </cell>
          <cell r="J144" t="str">
            <v>Schonfeldt-Roy</v>
          </cell>
          <cell r="K144" t="str">
            <v>F</v>
          </cell>
          <cell r="L144" t="str">
            <v>34.25</v>
          </cell>
          <cell r="T144">
            <v>11</v>
          </cell>
          <cell r="U144">
            <v>402754</v>
          </cell>
          <cell r="V144" t="str">
            <v>Conny</v>
          </cell>
          <cell r="W144" t="str">
            <v>Muhlenberg</v>
          </cell>
          <cell r="X144" t="str">
            <v>Female</v>
          </cell>
          <cell r="Y144" t="str">
            <v>23.43</v>
          </cell>
        </row>
        <row r="145">
          <cell r="A145">
            <v>134</v>
          </cell>
          <cell r="B145">
            <v>29</v>
          </cell>
          <cell r="C145">
            <v>13</v>
          </cell>
          <cell r="D145">
            <v>0</v>
          </cell>
          <cell r="E145">
            <v>42448</v>
          </cell>
          <cell r="F145" t="str">
            <v>University 8K and 4K Time Trial</v>
          </cell>
          <cell r="G145">
            <v>12</v>
          </cell>
          <cell r="H145">
            <v>402809</v>
          </cell>
          <cell r="I145" t="str">
            <v>Gavin</v>
          </cell>
          <cell r="J145" t="str">
            <v>Werbeloff</v>
          </cell>
          <cell r="K145" t="str">
            <v>M</v>
          </cell>
          <cell r="L145" t="str">
            <v>34.30</v>
          </cell>
          <cell r="T145">
            <v>12</v>
          </cell>
          <cell r="U145" t="str">
            <v>N002</v>
          </cell>
          <cell r="V145" t="str">
            <v>Kathy</v>
          </cell>
          <cell r="W145" t="str">
            <v>Patteson</v>
          </cell>
          <cell r="X145" t="str">
            <v>Female</v>
          </cell>
          <cell r="Y145" t="str">
            <v>23.52</v>
          </cell>
        </row>
        <row r="146">
          <cell r="A146">
            <v>135</v>
          </cell>
          <cell r="B146">
            <v>30</v>
          </cell>
          <cell r="C146">
            <v>13</v>
          </cell>
          <cell r="D146">
            <v>0</v>
          </cell>
          <cell r="E146">
            <v>42448</v>
          </cell>
          <cell r="F146" t="str">
            <v>University 8K and 4K Time Trial</v>
          </cell>
          <cell r="G146">
            <v>13</v>
          </cell>
          <cell r="H146" t="str">
            <v>N011</v>
          </cell>
          <cell r="I146" t="str">
            <v>Joseph</v>
          </cell>
          <cell r="J146" t="str">
            <v>Kemei</v>
          </cell>
          <cell r="K146" t="str">
            <v>M</v>
          </cell>
          <cell r="L146" t="str">
            <v>34.34</v>
          </cell>
          <cell r="T146">
            <v>13</v>
          </cell>
          <cell r="U146" t="str">
            <v>N001</v>
          </cell>
          <cell r="V146" t="str">
            <v>Zita</v>
          </cell>
          <cell r="W146" t="str">
            <v>Siandri</v>
          </cell>
          <cell r="X146" t="str">
            <v>Female</v>
          </cell>
          <cell r="Y146" t="str">
            <v>23.55</v>
          </cell>
        </row>
        <row r="147">
          <cell r="A147">
            <v>136</v>
          </cell>
          <cell r="B147">
            <v>31</v>
          </cell>
          <cell r="C147">
            <v>13</v>
          </cell>
          <cell r="D147">
            <v>0</v>
          </cell>
          <cell r="E147">
            <v>42448</v>
          </cell>
          <cell r="F147" t="str">
            <v>University 8K and 4K Time Trial</v>
          </cell>
          <cell r="G147">
            <v>14</v>
          </cell>
          <cell r="H147">
            <v>461543</v>
          </cell>
          <cell r="I147" t="str">
            <v>Meredith</v>
          </cell>
          <cell r="J147" t="str">
            <v>Watkins</v>
          </cell>
          <cell r="K147" t="str">
            <v>F</v>
          </cell>
          <cell r="L147" t="str">
            <v>34.37</v>
          </cell>
          <cell r="T147">
            <v>14</v>
          </cell>
          <cell r="U147">
            <v>402708</v>
          </cell>
          <cell r="V147" t="str">
            <v>David</v>
          </cell>
          <cell r="W147" t="str">
            <v>Brooke-Taylor</v>
          </cell>
          <cell r="X147" t="str">
            <v>Male</v>
          </cell>
          <cell r="Y147" t="str">
            <v>25.02</v>
          </cell>
        </row>
        <row r="148">
          <cell r="A148">
            <v>137</v>
          </cell>
          <cell r="B148">
            <v>32</v>
          </cell>
          <cell r="C148">
            <v>13</v>
          </cell>
          <cell r="D148">
            <v>0</v>
          </cell>
          <cell r="E148">
            <v>42448</v>
          </cell>
          <cell r="F148" t="str">
            <v>University 8K and 4K Time Trial</v>
          </cell>
          <cell r="G148">
            <v>15</v>
          </cell>
          <cell r="H148">
            <v>402716</v>
          </cell>
          <cell r="I148" t="str">
            <v>Andre</v>
          </cell>
          <cell r="J148" t="str">
            <v>Mentor</v>
          </cell>
          <cell r="K148" t="str">
            <v>M</v>
          </cell>
          <cell r="L148" t="str">
            <v>34.45</v>
          </cell>
          <cell r="T148">
            <v>15</v>
          </cell>
          <cell r="U148">
            <v>493642</v>
          </cell>
          <cell r="V148" t="str">
            <v>Susan</v>
          </cell>
          <cell r="W148" t="str">
            <v>Horscroft</v>
          </cell>
          <cell r="X148" t="str">
            <v>Female</v>
          </cell>
          <cell r="Y148" t="str">
            <v>25.21</v>
          </cell>
        </row>
        <row r="149">
          <cell r="A149">
            <v>138</v>
          </cell>
          <cell r="B149">
            <v>33</v>
          </cell>
          <cell r="C149">
            <v>13</v>
          </cell>
          <cell r="D149">
            <v>0</v>
          </cell>
          <cell r="E149">
            <v>42448</v>
          </cell>
          <cell r="F149" t="str">
            <v>University 8K and 4K Time Trial</v>
          </cell>
          <cell r="G149">
            <v>16</v>
          </cell>
          <cell r="H149">
            <v>402784</v>
          </cell>
          <cell r="I149" t="str">
            <v>Michael</v>
          </cell>
          <cell r="J149" t="str">
            <v>Marrinan</v>
          </cell>
          <cell r="K149" t="str">
            <v>M</v>
          </cell>
          <cell r="L149" t="str">
            <v>35.03</v>
          </cell>
          <cell r="T149">
            <v>16</v>
          </cell>
          <cell r="U149" t="str">
            <v>N012</v>
          </cell>
          <cell r="V149" t="str">
            <v>Cheryl</v>
          </cell>
          <cell r="W149" t="str">
            <v>Oats</v>
          </cell>
          <cell r="X149" t="str">
            <v>Female</v>
          </cell>
          <cell r="Y149" t="str">
            <v>26.24</v>
          </cell>
        </row>
        <row r="150">
          <cell r="A150">
            <v>139</v>
          </cell>
          <cell r="B150">
            <v>34</v>
          </cell>
          <cell r="C150">
            <v>13</v>
          </cell>
          <cell r="D150">
            <v>0</v>
          </cell>
          <cell r="E150">
            <v>42448</v>
          </cell>
          <cell r="F150" t="str">
            <v>University 8K and 4K Time Trial</v>
          </cell>
          <cell r="G150">
            <v>17</v>
          </cell>
          <cell r="H150">
            <v>403016</v>
          </cell>
          <cell r="I150" t="str">
            <v>Erin</v>
          </cell>
          <cell r="J150" t="str">
            <v>Stafford</v>
          </cell>
          <cell r="K150" t="str">
            <v>F</v>
          </cell>
          <cell r="L150" t="str">
            <v>35.40</v>
          </cell>
          <cell r="T150">
            <v>17</v>
          </cell>
          <cell r="U150">
            <v>402981</v>
          </cell>
          <cell r="V150" t="str">
            <v>Therese</v>
          </cell>
          <cell r="W150" t="str">
            <v>Keir</v>
          </cell>
          <cell r="X150" t="str">
            <v>Female</v>
          </cell>
          <cell r="Y150" t="str">
            <v>26.29</v>
          </cell>
        </row>
        <row r="151">
          <cell r="A151">
            <v>140</v>
          </cell>
          <cell r="B151">
            <v>35</v>
          </cell>
          <cell r="C151">
            <v>13</v>
          </cell>
          <cell r="D151">
            <v>0</v>
          </cell>
          <cell r="E151">
            <v>42448</v>
          </cell>
          <cell r="F151" t="str">
            <v>University 8K and 4K Time Trial</v>
          </cell>
          <cell r="G151">
            <v>18</v>
          </cell>
          <cell r="H151">
            <v>315561</v>
          </cell>
          <cell r="I151" t="str">
            <v>Julie</v>
          </cell>
          <cell r="J151" t="str">
            <v>Brunker</v>
          </cell>
          <cell r="K151" t="str">
            <v>F</v>
          </cell>
          <cell r="L151" t="str">
            <v>36.11</v>
          </cell>
          <cell r="T151">
            <v>18</v>
          </cell>
          <cell r="U151">
            <v>402938</v>
          </cell>
          <cell r="V151" t="str">
            <v>Jim</v>
          </cell>
          <cell r="W151" t="str">
            <v>Ives</v>
          </cell>
          <cell r="X151" t="str">
            <v>Male</v>
          </cell>
          <cell r="Y151" t="str">
            <v>26.51</v>
          </cell>
        </row>
        <row r="152">
          <cell r="A152">
            <v>141</v>
          </cell>
          <cell r="B152">
            <v>36</v>
          </cell>
          <cell r="C152">
            <v>13</v>
          </cell>
          <cell r="D152">
            <v>0</v>
          </cell>
          <cell r="E152">
            <v>42448</v>
          </cell>
          <cell r="F152" t="str">
            <v>University 8K and 4K Time Trial</v>
          </cell>
          <cell r="G152">
            <v>19</v>
          </cell>
          <cell r="H152">
            <v>402980</v>
          </cell>
          <cell r="I152" t="str">
            <v>Paul</v>
          </cell>
          <cell r="J152" t="str">
            <v>Day</v>
          </cell>
          <cell r="K152" t="str">
            <v>M</v>
          </cell>
          <cell r="L152" t="str">
            <v>36.17</v>
          </cell>
          <cell r="T152">
            <v>19</v>
          </cell>
          <cell r="U152">
            <v>507092</v>
          </cell>
          <cell r="V152" t="str">
            <v>Kylie</v>
          </cell>
          <cell r="W152" t="str">
            <v>Doyle</v>
          </cell>
          <cell r="X152" t="str">
            <v>Female</v>
          </cell>
          <cell r="Y152" t="str">
            <v>27.08</v>
          </cell>
        </row>
        <row r="153">
          <cell r="A153">
            <v>142</v>
          </cell>
          <cell r="B153">
            <v>37</v>
          </cell>
          <cell r="C153">
            <v>13</v>
          </cell>
          <cell r="D153">
            <v>0</v>
          </cell>
          <cell r="E153">
            <v>42448</v>
          </cell>
          <cell r="F153" t="str">
            <v>University 8K and 4K Time Trial</v>
          </cell>
          <cell r="G153">
            <v>20</v>
          </cell>
          <cell r="H153">
            <v>402728</v>
          </cell>
          <cell r="I153" t="str">
            <v>Brendan</v>
          </cell>
          <cell r="J153" t="str">
            <v>Carter</v>
          </cell>
          <cell r="K153" t="str">
            <v>M</v>
          </cell>
          <cell r="L153" t="str">
            <v>36.37</v>
          </cell>
          <cell r="T153">
            <v>20</v>
          </cell>
          <cell r="U153">
            <v>402880</v>
          </cell>
          <cell r="V153" t="str">
            <v>Nancy</v>
          </cell>
          <cell r="W153" t="str">
            <v>Norton</v>
          </cell>
          <cell r="X153" t="str">
            <v>Female</v>
          </cell>
          <cell r="Y153" t="str">
            <v>28.19</v>
          </cell>
        </row>
        <row r="154">
          <cell r="A154">
            <v>143</v>
          </cell>
          <cell r="B154">
            <v>38</v>
          </cell>
          <cell r="C154">
            <v>13</v>
          </cell>
          <cell r="D154">
            <v>0</v>
          </cell>
          <cell r="E154">
            <v>42448</v>
          </cell>
          <cell r="F154" t="str">
            <v>University 8K and 4K Time Trial</v>
          </cell>
          <cell r="G154">
            <v>21</v>
          </cell>
          <cell r="H154">
            <v>402950</v>
          </cell>
          <cell r="I154" t="str">
            <v>Bill</v>
          </cell>
          <cell r="J154" t="str">
            <v>Doherty</v>
          </cell>
          <cell r="K154" t="str">
            <v>M</v>
          </cell>
          <cell r="L154" t="str">
            <v>36.40</v>
          </cell>
          <cell r="T154">
            <v>21</v>
          </cell>
          <cell r="U154">
            <v>510170</v>
          </cell>
          <cell r="V154" t="str">
            <v>Karen</v>
          </cell>
          <cell r="W154" t="str">
            <v>Roberts</v>
          </cell>
          <cell r="X154" t="str">
            <v>Female</v>
          </cell>
          <cell r="Y154" t="str">
            <v>28.31</v>
          </cell>
        </row>
        <row r="155">
          <cell r="A155">
            <v>144</v>
          </cell>
          <cell r="B155">
            <v>39</v>
          </cell>
          <cell r="C155">
            <v>13</v>
          </cell>
          <cell r="D155">
            <v>0</v>
          </cell>
          <cell r="E155">
            <v>42448</v>
          </cell>
          <cell r="F155" t="str">
            <v>University 8K and 4K Time Trial</v>
          </cell>
          <cell r="G155">
            <v>22</v>
          </cell>
          <cell r="H155">
            <v>402805</v>
          </cell>
          <cell r="I155" t="str">
            <v>Les</v>
          </cell>
          <cell r="J155" t="str">
            <v>Crawford</v>
          </cell>
          <cell r="K155" t="str">
            <v>M</v>
          </cell>
          <cell r="L155" t="str">
            <v>36.42</v>
          </cell>
          <cell r="T155">
            <v>22</v>
          </cell>
          <cell r="U155">
            <v>402841</v>
          </cell>
          <cell r="V155" t="str">
            <v>Joseph</v>
          </cell>
          <cell r="W155" t="str">
            <v>Scott</v>
          </cell>
          <cell r="X155" t="str">
            <v>Male</v>
          </cell>
          <cell r="Y155" t="str">
            <v>29.13</v>
          </cell>
        </row>
        <row r="156">
          <cell r="A156">
            <v>145</v>
          </cell>
          <cell r="B156">
            <v>40</v>
          </cell>
          <cell r="C156">
            <v>13</v>
          </cell>
          <cell r="D156">
            <v>0</v>
          </cell>
          <cell r="E156">
            <v>42448</v>
          </cell>
          <cell r="F156" t="str">
            <v>University 8K and 4K Time Trial</v>
          </cell>
          <cell r="G156">
            <v>23</v>
          </cell>
          <cell r="H156">
            <v>509212</v>
          </cell>
          <cell r="I156" t="str">
            <v>Terry</v>
          </cell>
          <cell r="J156" t="str">
            <v>Hiette</v>
          </cell>
          <cell r="K156" t="str">
            <v>M</v>
          </cell>
          <cell r="L156" t="str">
            <v>36.46</v>
          </cell>
          <cell r="T156">
            <v>23</v>
          </cell>
          <cell r="U156">
            <v>403009</v>
          </cell>
          <cell r="V156" t="str">
            <v>Brian</v>
          </cell>
          <cell r="W156" t="str">
            <v>Armit</v>
          </cell>
          <cell r="X156" t="str">
            <v>Male</v>
          </cell>
          <cell r="Y156" t="str">
            <v>30.23</v>
          </cell>
        </row>
        <row r="157">
          <cell r="A157">
            <v>146</v>
          </cell>
          <cell r="B157">
            <v>41</v>
          </cell>
          <cell r="C157">
            <v>13</v>
          </cell>
          <cell r="D157">
            <v>0</v>
          </cell>
          <cell r="E157">
            <v>42448</v>
          </cell>
          <cell r="F157" t="str">
            <v>University 8K and 4K Time Trial</v>
          </cell>
          <cell r="G157">
            <v>24</v>
          </cell>
          <cell r="H157">
            <v>402761</v>
          </cell>
          <cell r="I157" t="str">
            <v>Dave</v>
          </cell>
          <cell r="J157" t="str">
            <v>Sewell</v>
          </cell>
          <cell r="K157" t="str">
            <v>M</v>
          </cell>
          <cell r="L157" t="str">
            <v>36.47</v>
          </cell>
          <cell r="T157">
            <v>24</v>
          </cell>
          <cell r="U157">
            <v>402996</v>
          </cell>
          <cell r="V157" t="str">
            <v>Warren</v>
          </cell>
          <cell r="W157" t="str">
            <v>Mcdonald</v>
          </cell>
          <cell r="X157" t="str">
            <v>Male</v>
          </cell>
          <cell r="Y157" t="str">
            <v>30.24</v>
          </cell>
        </row>
        <row r="158">
          <cell r="A158">
            <v>147</v>
          </cell>
          <cell r="B158">
            <v>42</v>
          </cell>
          <cell r="C158">
            <v>13</v>
          </cell>
          <cell r="D158">
            <v>0</v>
          </cell>
          <cell r="E158">
            <v>42448</v>
          </cell>
          <cell r="F158" t="str">
            <v>University 8K and 4K Time Trial</v>
          </cell>
          <cell r="G158">
            <v>25</v>
          </cell>
          <cell r="H158">
            <v>402971</v>
          </cell>
          <cell r="I158" t="str">
            <v>Stuart</v>
          </cell>
          <cell r="J158" t="str">
            <v>Moore</v>
          </cell>
          <cell r="K158" t="str">
            <v>M</v>
          </cell>
          <cell r="L158" t="str">
            <v>37.16</v>
          </cell>
          <cell r="T158">
            <v>25</v>
          </cell>
          <cell r="U158" t="str">
            <v>N010</v>
          </cell>
          <cell r="V158" t="str">
            <v>Bob</v>
          </cell>
          <cell r="W158" t="str">
            <v>James</v>
          </cell>
          <cell r="X158" t="str">
            <v>Male</v>
          </cell>
          <cell r="Y158" t="str">
            <v>30.25</v>
          </cell>
        </row>
        <row r="159">
          <cell r="A159">
            <v>148</v>
          </cell>
          <cell r="B159">
            <v>43</v>
          </cell>
          <cell r="C159">
            <v>13</v>
          </cell>
          <cell r="D159">
            <v>0</v>
          </cell>
          <cell r="E159">
            <v>42448</v>
          </cell>
          <cell r="F159" t="str">
            <v>University 8K and 4K Time Trial</v>
          </cell>
          <cell r="G159">
            <v>26</v>
          </cell>
          <cell r="H159" t="str">
            <v>N003</v>
          </cell>
          <cell r="I159" t="str">
            <v>Casey</v>
          </cell>
          <cell r="J159" t="str">
            <v>Hiette</v>
          </cell>
          <cell r="K159" t="str">
            <v>M</v>
          </cell>
          <cell r="L159" t="str">
            <v>37.19</v>
          </cell>
          <cell r="T159">
            <v>26</v>
          </cell>
          <cell r="U159" t="str">
            <v>N007</v>
          </cell>
          <cell r="V159" t="str">
            <v>Jeff</v>
          </cell>
          <cell r="W159" t="str">
            <v>Ernest</v>
          </cell>
          <cell r="X159" t="str">
            <v>Male</v>
          </cell>
          <cell r="Y159" t="str">
            <v>34.04</v>
          </cell>
        </row>
        <row r="160">
          <cell r="A160">
            <v>149</v>
          </cell>
          <cell r="B160">
            <v>44</v>
          </cell>
          <cell r="C160">
            <v>13</v>
          </cell>
          <cell r="D160">
            <v>0</v>
          </cell>
          <cell r="E160">
            <v>42448</v>
          </cell>
          <cell r="F160" t="str">
            <v>University 8K and 4K Time Trial</v>
          </cell>
          <cell r="G160">
            <v>27</v>
          </cell>
          <cell r="H160">
            <v>265710</v>
          </cell>
          <cell r="I160" t="str">
            <v>Derrick</v>
          </cell>
          <cell r="J160" t="str">
            <v>Evans</v>
          </cell>
          <cell r="K160" t="str">
            <v>M</v>
          </cell>
          <cell r="L160" t="str">
            <v>37.29</v>
          </cell>
          <cell r="T160">
            <v>27</v>
          </cell>
          <cell r="U160">
            <v>513282</v>
          </cell>
          <cell r="V160" t="str">
            <v>Karen</v>
          </cell>
          <cell r="W160" t="str">
            <v>Ernest</v>
          </cell>
          <cell r="X160" t="str">
            <v>Female</v>
          </cell>
          <cell r="Y160" t="str">
            <v>34.05</v>
          </cell>
        </row>
        <row r="161">
          <cell r="A161">
            <v>150</v>
          </cell>
          <cell r="B161">
            <v>45</v>
          </cell>
          <cell r="C161">
            <v>13</v>
          </cell>
          <cell r="D161">
            <v>0</v>
          </cell>
          <cell r="E161">
            <v>42448</v>
          </cell>
          <cell r="F161" t="str">
            <v>University 8K and 4K Time Trial</v>
          </cell>
          <cell r="G161">
            <v>28</v>
          </cell>
          <cell r="H161" t="str">
            <v>N005</v>
          </cell>
          <cell r="I161" t="str">
            <v>Jamie</v>
          </cell>
          <cell r="J161" t="str">
            <v>Machin</v>
          </cell>
          <cell r="K161" t="str">
            <v>M</v>
          </cell>
          <cell r="L161" t="str">
            <v>38.13</v>
          </cell>
          <cell r="T161">
            <v>28</v>
          </cell>
          <cell r="U161">
            <v>513275</v>
          </cell>
          <cell r="V161" t="str">
            <v>Amanda</v>
          </cell>
          <cell r="W161" t="str">
            <v>Field</v>
          </cell>
          <cell r="X161" t="str">
            <v>Female</v>
          </cell>
          <cell r="Y161" t="str">
            <v>36.07</v>
          </cell>
        </row>
        <row r="162">
          <cell r="A162">
            <v>151</v>
          </cell>
          <cell r="B162">
            <v>45</v>
          </cell>
          <cell r="C162">
            <v>13</v>
          </cell>
          <cell r="D162">
            <v>0</v>
          </cell>
          <cell r="E162">
            <v>42448</v>
          </cell>
          <cell r="F162" t="str">
            <v>University 8K and 4K Time Trial</v>
          </cell>
          <cell r="G162">
            <v>29</v>
          </cell>
          <cell r="H162">
            <v>402729</v>
          </cell>
          <cell r="I162" t="str">
            <v>Brendan</v>
          </cell>
          <cell r="J162" t="str">
            <v>Lew</v>
          </cell>
          <cell r="K162" t="str">
            <v>M</v>
          </cell>
          <cell r="L162" t="str">
            <v>38.14</v>
          </cell>
        </row>
        <row r="163">
          <cell r="A163">
            <v>152</v>
          </cell>
          <cell r="B163">
            <v>45</v>
          </cell>
          <cell r="C163">
            <v>13</v>
          </cell>
          <cell r="D163">
            <v>0</v>
          </cell>
          <cell r="E163">
            <v>42448</v>
          </cell>
          <cell r="F163" t="str">
            <v>University 8K and 4K Time Trial</v>
          </cell>
          <cell r="G163">
            <v>30</v>
          </cell>
          <cell r="H163">
            <v>402914</v>
          </cell>
          <cell r="I163" t="str">
            <v>Paul</v>
          </cell>
          <cell r="J163" t="str">
            <v>O'Regan</v>
          </cell>
          <cell r="K163" t="str">
            <v>M</v>
          </cell>
          <cell r="L163" t="str">
            <v>38.21</v>
          </cell>
        </row>
        <row r="164">
          <cell r="A164">
            <v>153</v>
          </cell>
          <cell r="B164">
            <v>45</v>
          </cell>
          <cell r="C164">
            <v>13</v>
          </cell>
          <cell r="D164">
            <v>0</v>
          </cell>
          <cell r="E164">
            <v>42448</v>
          </cell>
          <cell r="F164" t="str">
            <v>University 8K and 4K Time Trial</v>
          </cell>
          <cell r="G164">
            <v>31</v>
          </cell>
          <cell r="H164">
            <v>495266</v>
          </cell>
          <cell r="I164" t="str">
            <v>Ian</v>
          </cell>
          <cell r="J164" t="str">
            <v>Frazer</v>
          </cell>
          <cell r="K164" t="str">
            <v>M</v>
          </cell>
          <cell r="L164" t="str">
            <v>38.25</v>
          </cell>
        </row>
        <row r="165">
          <cell r="A165">
            <v>154</v>
          </cell>
          <cell r="B165">
            <v>45</v>
          </cell>
          <cell r="C165">
            <v>13</v>
          </cell>
          <cell r="D165">
            <v>0</v>
          </cell>
          <cell r="E165">
            <v>42448</v>
          </cell>
          <cell r="F165" t="str">
            <v>University 8K and 4K Time Trial</v>
          </cell>
          <cell r="G165">
            <v>32</v>
          </cell>
          <cell r="H165">
            <v>403025</v>
          </cell>
          <cell r="I165" t="str">
            <v>Fraser</v>
          </cell>
          <cell r="J165" t="str">
            <v>Bradley</v>
          </cell>
          <cell r="K165" t="str">
            <v>M</v>
          </cell>
          <cell r="L165" t="str">
            <v>38.26</v>
          </cell>
        </row>
        <row r="166">
          <cell r="A166">
            <v>155</v>
          </cell>
          <cell r="B166">
            <v>45</v>
          </cell>
          <cell r="C166">
            <v>13</v>
          </cell>
          <cell r="D166">
            <v>0</v>
          </cell>
          <cell r="E166">
            <v>42448</v>
          </cell>
          <cell r="F166" t="str">
            <v>University 8K and 4K Time Trial</v>
          </cell>
          <cell r="G166">
            <v>33</v>
          </cell>
          <cell r="H166">
            <v>319915</v>
          </cell>
          <cell r="I166" t="str">
            <v>Scott</v>
          </cell>
          <cell r="J166" t="str">
            <v>Vollmerhause</v>
          </cell>
          <cell r="K166" t="str">
            <v>M</v>
          </cell>
          <cell r="L166" t="str">
            <v>38.30</v>
          </cell>
        </row>
        <row r="167">
          <cell r="A167">
            <v>156</v>
          </cell>
          <cell r="B167">
            <v>45</v>
          </cell>
          <cell r="C167">
            <v>13</v>
          </cell>
          <cell r="D167">
            <v>0</v>
          </cell>
          <cell r="E167">
            <v>42448</v>
          </cell>
          <cell r="F167" t="str">
            <v>University 8K and 4K Time Trial</v>
          </cell>
          <cell r="G167">
            <v>34</v>
          </cell>
          <cell r="H167">
            <v>509369</v>
          </cell>
          <cell r="I167" t="str">
            <v>Riana</v>
          </cell>
          <cell r="J167" t="str">
            <v>Schmitt</v>
          </cell>
          <cell r="K167" t="str">
            <v>F</v>
          </cell>
          <cell r="L167" t="str">
            <v>38.51</v>
          </cell>
        </row>
        <row r="168">
          <cell r="A168">
            <v>157</v>
          </cell>
          <cell r="B168">
            <v>45</v>
          </cell>
          <cell r="C168">
            <v>13</v>
          </cell>
          <cell r="D168">
            <v>0</v>
          </cell>
          <cell r="E168">
            <v>42448</v>
          </cell>
          <cell r="F168" t="str">
            <v>University 8K and 4K Time Trial</v>
          </cell>
          <cell r="G168">
            <v>35</v>
          </cell>
          <cell r="H168">
            <v>402874</v>
          </cell>
          <cell r="I168" t="str">
            <v>Sheba</v>
          </cell>
          <cell r="J168" t="str">
            <v>Mugambi</v>
          </cell>
          <cell r="K168" t="str">
            <v>0</v>
          </cell>
          <cell r="L168" t="str">
            <v>39.13</v>
          </cell>
        </row>
        <row r="169">
          <cell r="A169">
            <v>158</v>
          </cell>
          <cell r="B169">
            <v>45</v>
          </cell>
          <cell r="C169">
            <v>13</v>
          </cell>
          <cell r="D169">
            <v>0</v>
          </cell>
          <cell r="E169">
            <v>42448</v>
          </cell>
          <cell r="F169" t="str">
            <v>University 8K and 4K Time Trial</v>
          </cell>
          <cell r="G169">
            <v>36</v>
          </cell>
          <cell r="H169">
            <v>496529</v>
          </cell>
          <cell r="I169" t="str">
            <v>Mark</v>
          </cell>
          <cell r="J169" t="str">
            <v>Prasser</v>
          </cell>
          <cell r="K169" t="str">
            <v>M</v>
          </cell>
          <cell r="L169" t="str">
            <v>39.20</v>
          </cell>
        </row>
        <row r="170">
          <cell r="A170">
            <v>159</v>
          </cell>
          <cell r="B170">
            <v>45</v>
          </cell>
          <cell r="C170">
            <v>13</v>
          </cell>
          <cell r="D170">
            <v>0</v>
          </cell>
          <cell r="E170">
            <v>42448</v>
          </cell>
          <cell r="F170" t="str">
            <v>University 8K and 4K Time Trial</v>
          </cell>
          <cell r="G170">
            <v>37</v>
          </cell>
          <cell r="H170" t="str">
            <v>N009</v>
          </cell>
          <cell r="I170" t="str">
            <v>Simon</v>
          </cell>
          <cell r="J170" t="str">
            <v>Wever</v>
          </cell>
          <cell r="K170" t="str">
            <v>M</v>
          </cell>
          <cell r="L170" t="str">
            <v>39.23</v>
          </cell>
        </row>
        <row r="171">
          <cell r="A171">
            <v>160</v>
          </cell>
          <cell r="B171">
            <v>45</v>
          </cell>
          <cell r="C171">
            <v>13</v>
          </cell>
          <cell r="D171">
            <v>0</v>
          </cell>
          <cell r="E171">
            <v>42448</v>
          </cell>
          <cell r="F171" t="str">
            <v>University 8K and 4K Time Trial</v>
          </cell>
          <cell r="G171">
            <v>38</v>
          </cell>
          <cell r="H171">
            <v>402905</v>
          </cell>
          <cell r="I171" t="str">
            <v>Trevor</v>
          </cell>
          <cell r="J171" t="str">
            <v>Nicholson</v>
          </cell>
          <cell r="K171" t="str">
            <v>M</v>
          </cell>
          <cell r="L171" t="str">
            <v>39.32</v>
          </cell>
        </row>
        <row r="172">
          <cell r="A172">
            <v>161</v>
          </cell>
          <cell r="B172">
            <v>45</v>
          </cell>
          <cell r="C172">
            <v>13</v>
          </cell>
          <cell r="D172">
            <v>0</v>
          </cell>
          <cell r="E172">
            <v>42448</v>
          </cell>
          <cell r="F172" t="str">
            <v>University 8K and 4K Time Trial</v>
          </cell>
          <cell r="G172">
            <v>39</v>
          </cell>
          <cell r="H172">
            <v>508056</v>
          </cell>
          <cell r="I172" t="str">
            <v>Clayton</v>
          </cell>
          <cell r="J172" t="str">
            <v>Smales</v>
          </cell>
          <cell r="K172" t="str">
            <v>M</v>
          </cell>
          <cell r="L172" t="str">
            <v>40.00</v>
          </cell>
        </row>
        <row r="173">
          <cell r="A173">
            <v>162</v>
          </cell>
          <cell r="B173">
            <v>45</v>
          </cell>
          <cell r="C173">
            <v>13</v>
          </cell>
          <cell r="D173">
            <v>0</v>
          </cell>
          <cell r="E173">
            <v>42448</v>
          </cell>
          <cell r="F173" t="str">
            <v>University 8K and 4K Time Trial</v>
          </cell>
          <cell r="G173">
            <v>40</v>
          </cell>
          <cell r="H173">
            <v>402939</v>
          </cell>
          <cell r="I173" t="str">
            <v>Robert</v>
          </cell>
          <cell r="J173" t="str">
            <v>Ellershaw</v>
          </cell>
          <cell r="K173" t="str">
            <v>M</v>
          </cell>
          <cell r="L173" t="str">
            <v>40.04</v>
          </cell>
        </row>
        <row r="174">
          <cell r="A174">
            <v>163</v>
          </cell>
          <cell r="B174">
            <v>45</v>
          </cell>
          <cell r="C174">
            <v>13</v>
          </cell>
          <cell r="D174">
            <v>0</v>
          </cell>
          <cell r="E174">
            <v>42448</v>
          </cell>
          <cell r="F174" t="str">
            <v>University 8K and 4K Time Trial</v>
          </cell>
          <cell r="G174">
            <v>41</v>
          </cell>
          <cell r="H174">
            <v>402757</v>
          </cell>
          <cell r="I174" t="str">
            <v>Dan</v>
          </cell>
          <cell r="J174" t="str">
            <v>Reynolds</v>
          </cell>
          <cell r="K174" t="str">
            <v>M</v>
          </cell>
          <cell r="L174" t="str">
            <v>40.09</v>
          </cell>
        </row>
        <row r="175">
          <cell r="A175">
            <v>164</v>
          </cell>
          <cell r="B175">
            <v>45</v>
          </cell>
          <cell r="C175">
            <v>13</v>
          </cell>
          <cell r="D175">
            <v>0</v>
          </cell>
          <cell r="E175">
            <v>42448</v>
          </cell>
          <cell r="F175" t="str">
            <v>University 8K and 4K Time Trial</v>
          </cell>
          <cell r="G175">
            <v>42</v>
          </cell>
          <cell r="H175">
            <v>402769</v>
          </cell>
          <cell r="I175" t="str">
            <v>Stuart</v>
          </cell>
          <cell r="J175" t="str">
            <v>Illman</v>
          </cell>
          <cell r="K175" t="str">
            <v>M</v>
          </cell>
          <cell r="L175" t="str">
            <v>40.12</v>
          </cell>
        </row>
        <row r="176">
          <cell r="A176">
            <v>165</v>
          </cell>
          <cell r="B176">
            <v>45</v>
          </cell>
          <cell r="C176">
            <v>13</v>
          </cell>
          <cell r="D176">
            <v>0</v>
          </cell>
          <cell r="E176">
            <v>42448</v>
          </cell>
          <cell r="F176" t="str">
            <v>University 8K and 4K Time Trial</v>
          </cell>
          <cell r="G176">
            <v>43</v>
          </cell>
          <cell r="H176">
            <v>402955</v>
          </cell>
          <cell r="I176" t="str">
            <v>Lara</v>
          </cell>
          <cell r="J176" t="str">
            <v>Sewell</v>
          </cell>
          <cell r="K176" t="str">
            <v>F</v>
          </cell>
          <cell r="L176" t="str">
            <v>40.22</v>
          </cell>
        </row>
        <row r="177">
          <cell r="A177">
            <v>166</v>
          </cell>
          <cell r="B177">
            <v>45</v>
          </cell>
          <cell r="C177">
            <v>13</v>
          </cell>
          <cell r="D177">
            <v>0</v>
          </cell>
          <cell r="E177">
            <v>42448</v>
          </cell>
          <cell r="F177" t="str">
            <v>University 8K and 4K Time Trial</v>
          </cell>
          <cell r="G177">
            <v>44</v>
          </cell>
          <cell r="H177">
            <v>265818</v>
          </cell>
          <cell r="I177" t="str">
            <v>Lyn</v>
          </cell>
          <cell r="J177" t="str">
            <v>Newman</v>
          </cell>
          <cell r="K177" t="str">
            <v>F</v>
          </cell>
          <cell r="L177" t="str">
            <v>40.27</v>
          </cell>
        </row>
        <row r="178">
          <cell r="A178">
            <v>167</v>
          </cell>
          <cell r="B178">
            <v>45</v>
          </cell>
          <cell r="C178">
            <v>13</v>
          </cell>
          <cell r="D178">
            <v>0</v>
          </cell>
          <cell r="E178">
            <v>42448</v>
          </cell>
          <cell r="F178" t="str">
            <v>University 8K and 4K Time Trial</v>
          </cell>
          <cell r="G178">
            <v>45</v>
          </cell>
          <cell r="H178">
            <v>513334</v>
          </cell>
          <cell r="I178" t="str">
            <v>Gillian</v>
          </cell>
          <cell r="J178" t="str">
            <v>Kennedy</v>
          </cell>
          <cell r="K178" t="str">
            <v>F</v>
          </cell>
          <cell r="L178" t="str">
            <v>41.23</v>
          </cell>
        </row>
        <row r="179">
          <cell r="A179">
            <v>168</v>
          </cell>
          <cell r="B179">
            <v>45</v>
          </cell>
          <cell r="C179">
            <v>13</v>
          </cell>
          <cell r="D179">
            <v>0</v>
          </cell>
          <cell r="E179">
            <v>42448</v>
          </cell>
          <cell r="F179" t="str">
            <v>University 8K and 4K Time Trial</v>
          </cell>
          <cell r="G179">
            <v>46</v>
          </cell>
          <cell r="H179">
            <v>402885</v>
          </cell>
          <cell r="I179" t="str">
            <v>Susan</v>
          </cell>
          <cell r="J179" t="str">
            <v>Mayhew</v>
          </cell>
          <cell r="K179" t="str">
            <v>F</v>
          </cell>
          <cell r="L179" t="str">
            <v>41.48</v>
          </cell>
        </row>
        <row r="180">
          <cell r="A180">
            <v>169</v>
          </cell>
          <cell r="B180">
            <v>45</v>
          </cell>
          <cell r="C180">
            <v>13</v>
          </cell>
          <cell r="D180">
            <v>0</v>
          </cell>
          <cell r="E180">
            <v>42448</v>
          </cell>
          <cell r="F180" t="str">
            <v>University 8K and 4K Time Trial</v>
          </cell>
          <cell r="G180">
            <v>47</v>
          </cell>
          <cell r="H180">
            <v>521852</v>
          </cell>
          <cell r="I180" t="str">
            <v>Rachel</v>
          </cell>
          <cell r="J180" t="str">
            <v>Doyle</v>
          </cell>
          <cell r="K180" t="str">
            <v>F</v>
          </cell>
          <cell r="L180" t="str">
            <v>41.51</v>
          </cell>
        </row>
        <row r="181">
          <cell r="A181">
            <v>170</v>
          </cell>
          <cell r="B181">
            <v>45</v>
          </cell>
          <cell r="C181">
            <v>13</v>
          </cell>
          <cell r="D181">
            <v>0</v>
          </cell>
          <cell r="E181">
            <v>42448</v>
          </cell>
          <cell r="F181" t="str">
            <v>University 8K and 4K Time Trial</v>
          </cell>
          <cell r="G181">
            <v>48</v>
          </cell>
          <cell r="H181">
            <v>468177</v>
          </cell>
          <cell r="I181" t="str">
            <v>Sherry</v>
          </cell>
          <cell r="J181" t="str">
            <v>Cox</v>
          </cell>
          <cell r="K181" t="str">
            <v>F</v>
          </cell>
          <cell r="L181" t="str">
            <v>42.13</v>
          </cell>
        </row>
        <row r="182">
          <cell r="A182">
            <v>171</v>
          </cell>
          <cell r="B182">
            <v>45</v>
          </cell>
          <cell r="C182">
            <v>13</v>
          </cell>
          <cell r="D182">
            <v>0</v>
          </cell>
          <cell r="E182">
            <v>42448</v>
          </cell>
          <cell r="F182" t="str">
            <v>University 8K and 4K Time Trial</v>
          </cell>
          <cell r="G182">
            <v>49</v>
          </cell>
          <cell r="H182">
            <v>509669</v>
          </cell>
          <cell r="I182" t="str">
            <v>Kelly</v>
          </cell>
          <cell r="J182" t="str">
            <v>Gifford</v>
          </cell>
          <cell r="K182" t="str">
            <v>F</v>
          </cell>
          <cell r="L182" t="str">
            <v>42.42</v>
          </cell>
        </row>
        <row r="183">
          <cell r="A183">
            <v>172</v>
          </cell>
          <cell r="B183">
            <v>45</v>
          </cell>
          <cell r="C183">
            <v>13</v>
          </cell>
          <cell r="D183">
            <v>0</v>
          </cell>
          <cell r="E183">
            <v>42448</v>
          </cell>
          <cell r="F183" t="str">
            <v>University 8K and 4K Time Trial</v>
          </cell>
          <cell r="G183">
            <v>50</v>
          </cell>
          <cell r="H183">
            <v>403015</v>
          </cell>
          <cell r="I183" t="str">
            <v>Colleen</v>
          </cell>
          <cell r="J183" t="str">
            <v>Newnham</v>
          </cell>
          <cell r="K183" t="str">
            <v>F</v>
          </cell>
          <cell r="L183" t="str">
            <v>43.09</v>
          </cell>
        </row>
        <row r="184">
          <cell r="A184">
            <v>173</v>
          </cell>
          <cell r="B184">
            <v>45</v>
          </cell>
          <cell r="C184">
            <v>13</v>
          </cell>
          <cell r="D184">
            <v>0</v>
          </cell>
          <cell r="E184">
            <v>42448</v>
          </cell>
          <cell r="F184" t="str">
            <v>University 8K and 4K Time Trial</v>
          </cell>
          <cell r="G184">
            <v>51</v>
          </cell>
          <cell r="H184">
            <v>403037</v>
          </cell>
          <cell r="I184" t="str">
            <v>Michael</v>
          </cell>
          <cell r="J184" t="str">
            <v>Donoghue</v>
          </cell>
          <cell r="K184" t="str">
            <v>M</v>
          </cell>
          <cell r="L184" t="str">
            <v>43.39</v>
          </cell>
        </row>
        <row r="185">
          <cell r="A185">
            <v>174</v>
          </cell>
          <cell r="B185">
            <v>45</v>
          </cell>
          <cell r="C185">
            <v>13</v>
          </cell>
          <cell r="D185">
            <v>0</v>
          </cell>
          <cell r="E185">
            <v>42448</v>
          </cell>
          <cell r="F185" t="str">
            <v>University 8K and 4K Time Trial</v>
          </cell>
          <cell r="G185">
            <v>52</v>
          </cell>
          <cell r="H185">
            <v>402842</v>
          </cell>
          <cell r="I185" t="str">
            <v>John</v>
          </cell>
          <cell r="J185" t="str">
            <v>Walsh</v>
          </cell>
          <cell r="K185" t="str">
            <v>M</v>
          </cell>
          <cell r="L185" t="str">
            <v>43.56</v>
          </cell>
        </row>
        <row r="186">
          <cell r="A186">
            <v>175</v>
          </cell>
          <cell r="B186">
            <v>45</v>
          </cell>
          <cell r="C186">
            <v>13</v>
          </cell>
          <cell r="D186">
            <v>0</v>
          </cell>
          <cell r="E186">
            <v>42448</v>
          </cell>
          <cell r="F186" t="str">
            <v>University 8K and 4K Time Trial</v>
          </cell>
          <cell r="G186">
            <v>53</v>
          </cell>
          <cell r="H186">
            <v>495401</v>
          </cell>
          <cell r="I186" t="str">
            <v>Belinda</v>
          </cell>
          <cell r="J186" t="str">
            <v>Barber</v>
          </cell>
          <cell r="K186" t="str">
            <v>F</v>
          </cell>
          <cell r="L186" t="str">
            <v>44.23</v>
          </cell>
        </row>
        <row r="187">
          <cell r="A187">
            <v>176</v>
          </cell>
          <cell r="B187">
            <v>45</v>
          </cell>
          <cell r="C187">
            <v>13</v>
          </cell>
          <cell r="D187">
            <v>0</v>
          </cell>
          <cell r="E187">
            <v>42448</v>
          </cell>
          <cell r="F187" t="str">
            <v>University 8K and 4K Time Trial</v>
          </cell>
          <cell r="G187">
            <v>54</v>
          </cell>
          <cell r="H187">
            <v>402937</v>
          </cell>
          <cell r="I187" t="str">
            <v>Keith</v>
          </cell>
          <cell r="J187" t="str">
            <v>Rich</v>
          </cell>
          <cell r="K187" t="str">
            <v>M</v>
          </cell>
          <cell r="L187" t="str">
            <v>44.51</v>
          </cell>
        </row>
        <row r="188">
          <cell r="A188">
            <v>177</v>
          </cell>
          <cell r="B188">
            <v>45</v>
          </cell>
          <cell r="C188">
            <v>13</v>
          </cell>
          <cell r="D188">
            <v>0</v>
          </cell>
          <cell r="E188">
            <v>42448</v>
          </cell>
          <cell r="F188" t="str">
            <v>University 8K and 4K Time Trial</v>
          </cell>
          <cell r="G188">
            <v>55</v>
          </cell>
          <cell r="H188" t="str">
            <v>N006</v>
          </cell>
          <cell r="I188" t="str">
            <v>Sophie</v>
          </cell>
          <cell r="J188" t="str">
            <v>Armstrong</v>
          </cell>
          <cell r="K188" t="str">
            <v>F</v>
          </cell>
          <cell r="L188" t="str">
            <v>45.11</v>
          </cell>
        </row>
        <row r="189">
          <cell r="A189">
            <v>178</v>
          </cell>
          <cell r="B189">
            <v>45</v>
          </cell>
          <cell r="C189">
            <v>13</v>
          </cell>
          <cell r="D189">
            <v>0</v>
          </cell>
          <cell r="E189">
            <v>42448</v>
          </cell>
          <cell r="F189" t="str">
            <v>University 8K and 4K Time Trial</v>
          </cell>
          <cell r="G189">
            <v>56</v>
          </cell>
          <cell r="H189">
            <v>513300</v>
          </cell>
          <cell r="I189" t="str">
            <v>Isa</v>
          </cell>
          <cell r="J189" t="str">
            <v>Marrinan</v>
          </cell>
          <cell r="K189" t="str">
            <v>F</v>
          </cell>
          <cell r="L189" t="str">
            <v>45.16</v>
          </cell>
        </row>
        <row r="190">
          <cell r="A190">
            <v>179</v>
          </cell>
          <cell r="B190">
            <v>45</v>
          </cell>
          <cell r="C190">
            <v>13</v>
          </cell>
          <cell r="D190">
            <v>0</v>
          </cell>
          <cell r="E190">
            <v>42448</v>
          </cell>
          <cell r="F190" t="str">
            <v>University 8K and 4K Time Trial</v>
          </cell>
          <cell r="G190">
            <v>57</v>
          </cell>
          <cell r="H190">
            <v>511864</v>
          </cell>
          <cell r="I190" t="str">
            <v>Jim</v>
          </cell>
          <cell r="J190" t="str">
            <v>Kirchner</v>
          </cell>
          <cell r="K190" t="str">
            <v>M</v>
          </cell>
          <cell r="L190" t="str">
            <v>45.33</v>
          </cell>
        </row>
        <row r="191">
          <cell r="A191">
            <v>180</v>
          </cell>
          <cell r="B191">
            <v>45</v>
          </cell>
          <cell r="C191">
            <v>13</v>
          </cell>
          <cell r="D191">
            <v>0</v>
          </cell>
          <cell r="E191">
            <v>42448</v>
          </cell>
          <cell r="F191" t="str">
            <v>University 8K and 4K Time Trial</v>
          </cell>
          <cell r="G191">
            <v>58</v>
          </cell>
          <cell r="H191">
            <v>402920</v>
          </cell>
          <cell r="I191" t="str">
            <v>Peter</v>
          </cell>
          <cell r="J191" t="str">
            <v>Lahiff</v>
          </cell>
          <cell r="K191" t="str">
            <v>M</v>
          </cell>
          <cell r="L191" t="str">
            <v>46.10</v>
          </cell>
        </row>
        <row r="192">
          <cell r="A192">
            <v>181</v>
          </cell>
          <cell r="B192">
            <v>45</v>
          </cell>
          <cell r="C192">
            <v>13</v>
          </cell>
          <cell r="D192">
            <v>0</v>
          </cell>
          <cell r="E192">
            <v>42448</v>
          </cell>
          <cell r="F192" t="str">
            <v>University 8K and 4K Time Trial</v>
          </cell>
          <cell r="G192">
            <v>59</v>
          </cell>
          <cell r="H192">
            <v>402941</v>
          </cell>
          <cell r="I192" t="str">
            <v>Rosemarie</v>
          </cell>
          <cell r="J192" t="str">
            <v>Labuschagne</v>
          </cell>
          <cell r="K192" t="str">
            <v>F</v>
          </cell>
          <cell r="L192" t="str">
            <v>46.17</v>
          </cell>
        </row>
        <row r="193">
          <cell r="A193">
            <v>182</v>
          </cell>
          <cell r="B193">
            <v>45</v>
          </cell>
          <cell r="C193">
            <v>13</v>
          </cell>
          <cell r="D193">
            <v>0</v>
          </cell>
          <cell r="E193">
            <v>42448</v>
          </cell>
          <cell r="F193" t="str">
            <v>University 8K and 4K Time Trial</v>
          </cell>
          <cell r="G193">
            <v>60</v>
          </cell>
          <cell r="H193">
            <v>460766</v>
          </cell>
          <cell r="I193" t="str">
            <v>Sarah</v>
          </cell>
          <cell r="J193" t="str">
            <v>Collins</v>
          </cell>
          <cell r="K193" t="str">
            <v>F</v>
          </cell>
          <cell r="L193" t="str">
            <v>46.56</v>
          </cell>
        </row>
        <row r="194">
          <cell r="A194">
            <v>183</v>
          </cell>
          <cell r="B194">
            <v>45</v>
          </cell>
          <cell r="C194">
            <v>13</v>
          </cell>
          <cell r="D194">
            <v>0</v>
          </cell>
          <cell r="E194">
            <v>42448</v>
          </cell>
          <cell r="F194" t="str">
            <v>University 8K and 4K Time Trial</v>
          </cell>
          <cell r="G194">
            <v>61</v>
          </cell>
          <cell r="H194">
            <v>402979</v>
          </cell>
          <cell r="I194" t="str">
            <v>Terence</v>
          </cell>
          <cell r="J194" t="str">
            <v>Fanning</v>
          </cell>
          <cell r="K194" t="str">
            <v>M</v>
          </cell>
          <cell r="L194" t="str">
            <v>47.04</v>
          </cell>
        </row>
        <row r="195">
          <cell r="A195">
            <v>184</v>
          </cell>
          <cell r="B195">
            <v>45</v>
          </cell>
          <cell r="C195">
            <v>13</v>
          </cell>
          <cell r="D195">
            <v>0</v>
          </cell>
          <cell r="E195">
            <v>42448</v>
          </cell>
          <cell r="F195" t="str">
            <v>University 8K and 4K Time Trial</v>
          </cell>
          <cell r="G195">
            <v>62</v>
          </cell>
          <cell r="H195">
            <v>402993</v>
          </cell>
          <cell r="I195" t="str">
            <v>Dave</v>
          </cell>
          <cell r="J195" t="str">
            <v>Hampton</v>
          </cell>
          <cell r="K195" t="str">
            <v>M</v>
          </cell>
          <cell r="L195" t="str">
            <v>47.19</v>
          </cell>
        </row>
        <row r="196">
          <cell r="A196">
            <v>185</v>
          </cell>
          <cell r="B196">
            <v>45</v>
          </cell>
          <cell r="C196">
            <v>13</v>
          </cell>
          <cell r="D196">
            <v>0</v>
          </cell>
          <cell r="E196">
            <v>42448</v>
          </cell>
          <cell r="F196" t="str">
            <v>University 8K and 4K Time Trial</v>
          </cell>
          <cell r="G196">
            <v>63</v>
          </cell>
          <cell r="H196">
            <v>513936</v>
          </cell>
          <cell r="I196" t="str">
            <v>Chris</v>
          </cell>
          <cell r="J196" t="str">
            <v>Isepy</v>
          </cell>
          <cell r="K196" t="str">
            <v>M</v>
          </cell>
          <cell r="L196" t="str">
            <v>48.40</v>
          </cell>
        </row>
        <row r="197">
          <cell r="A197">
            <v>186</v>
          </cell>
          <cell r="B197">
            <v>45</v>
          </cell>
          <cell r="C197">
            <v>13</v>
          </cell>
          <cell r="D197">
            <v>0</v>
          </cell>
          <cell r="E197">
            <v>42448</v>
          </cell>
          <cell r="F197" t="str">
            <v>University 8K and 4K Time Trial</v>
          </cell>
          <cell r="G197">
            <v>64</v>
          </cell>
          <cell r="H197">
            <v>524329</v>
          </cell>
          <cell r="I197" t="str">
            <v>Fiona</v>
          </cell>
          <cell r="J197" t="str">
            <v>Murakami</v>
          </cell>
          <cell r="K197" t="str">
            <v>0</v>
          </cell>
          <cell r="L197" t="str">
            <v>49.11</v>
          </cell>
        </row>
        <row r="198">
          <cell r="A198">
            <v>187</v>
          </cell>
          <cell r="B198">
            <v>45</v>
          </cell>
          <cell r="C198">
            <v>13</v>
          </cell>
          <cell r="D198">
            <v>0</v>
          </cell>
          <cell r="E198">
            <v>42448</v>
          </cell>
          <cell r="F198" t="str">
            <v>University 8K and 4K Time Trial</v>
          </cell>
          <cell r="G198">
            <v>65</v>
          </cell>
          <cell r="H198">
            <v>402892</v>
          </cell>
          <cell r="I198" t="str">
            <v>Mike</v>
          </cell>
          <cell r="J198" t="str">
            <v>Rubenach</v>
          </cell>
          <cell r="K198" t="str">
            <v>M</v>
          </cell>
          <cell r="L198" t="str">
            <v>49.35</v>
          </cell>
        </row>
        <row r="199">
          <cell r="A199">
            <v>188</v>
          </cell>
          <cell r="B199">
            <v>45</v>
          </cell>
          <cell r="C199">
            <v>13</v>
          </cell>
          <cell r="D199">
            <v>0</v>
          </cell>
          <cell r="E199">
            <v>42448</v>
          </cell>
          <cell r="F199" t="str">
            <v>University 8K and 4K Time Trial</v>
          </cell>
          <cell r="G199">
            <v>66</v>
          </cell>
          <cell r="H199">
            <v>402735</v>
          </cell>
          <cell r="I199" t="str">
            <v>Catrina</v>
          </cell>
          <cell r="J199" t="str">
            <v>Camakaris</v>
          </cell>
          <cell r="K199" t="str">
            <v>F</v>
          </cell>
          <cell r="L199" t="str">
            <v>49.42</v>
          </cell>
        </row>
        <row r="200">
          <cell r="A200">
            <v>189</v>
          </cell>
          <cell r="B200">
            <v>45</v>
          </cell>
          <cell r="C200">
            <v>13</v>
          </cell>
          <cell r="D200">
            <v>0</v>
          </cell>
          <cell r="E200">
            <v>42448</v>
          </cell>
          <cell r="F200" t="str">
            <v>University 8K and 4K Time Trial</v>
          </cell>
          <cell r="G200">
            <v>67</v>
          </cell>
          <cell r="H200">
            <v>402832</v>
          </cell>
          <cell r="I200" t="str">
            <v>Jennifer</v>
          </cell>
          <cell r="J200" t="str">
            <v>Hearn</v>
          </cell>
          <cell r="K200" t="str">
            <v>F</v>
          </cell>
          <cell r="L200" t="str">
            <v>49.56</v>
          </cell>
        </row>
        <row r="201">
          <cell r="A201">
            <v>190</v>
          </cell>
          <cell r="B201">
            <v>45</v>
          </cell>
          <cell r="C201">
            <v>13</v>
          </cell>
          <cell r="D201">
            <v>0</v>
          </cell>
          <cell r="E201">
            <v>42448</v>
          </cell>
          <cell r="F201" t="str">
            <v>University 8K and 4K Time Trial</v>
          </cell>
          <cell r="G201">
            <v>68</v>
          </cell>
          <cell r="H201">
            <v>402985</v>
          </cell>
          <cell r="I201" t="str">
            <v>Tilley</v>
          </cell>
          <cell r="J201" t="str">
            <v>Pain</v>
          </cell>
          <cell r="K201" t="str">
            <v>F</v>
          </cell>
          <cell r="L201" t="str">
            <v>50.24</v>
          </cell>
        </row>
        <row r="202">
          <cell r="A202">
            <v>191</v>
          </cell>
          <cell r="B202">
            <v>45</v>
          </cell>
          <cell r="C202">
            <v>13</v>
          </cell>
          <cell r="D202">
            <v>0</v>
          </cell>
          <cell r="E202">
            <v>42448</v>
          </cell>
          <cell r="F202" t="str">
            <v>University 8K and 4K Time Trial</v>
          </cell>
          <cell r="G202">
            <v>69</v>
          </cell>
          <cell r="H202">
            <v>403000</v>
          </cell>
          <cell r="I202" t="str">
            <v>William</v>
          </cell>
          <cell r="J202" t="str">
            <v>Sue Yek</v>
          </cell>
          <cell r="K202" t="str">
            <v>M</v>
          </cell>
          <cell r="L202" t="str">
            <v>50.25</v>
          </cell>
        </row>
        <row r="203">
          <cell r="A203">
            <v>192</v>
          </cell>
          <cell r="B203">
            <v>45</v>
          </cell>
          <cell r="C203">
            <v>13</v>
          </cell>
          <cell r="D203">
            <v>0</v>
          </cell>
          <cell r="E203">
            <v>42448</v>
          </cell>
          <cell r="F203" t="str">
            <v>University 8K and 4K Time Trial</v>
          </cell>
          <cell r="G203">
            <v>70</v>
          </cell>
          <cell r="H203" t="str">
            <v>N004</v>
          </cell>
          <cell r="I203" t="str">
            <v>Pook</v>
          </cell>
          <cell r="J203" t="str">
            <v>Machin</v>
          </cell>
          <cell r="K203" t="str">
            <v>F</v>
          </cell>
          <cell r="L203" t="str">
            <v>50.38</v>
          </cell>
        </row>
        <row r="204">
          <cell r="A204">
            <v>193</v>
          </cell>
          <cell r="B204">
            <v>45</v>
          </cell>
          <cell r="C204">
            <v>13</v>
          </cell>
          <cell r="D204">
            <v>0</v>
          </cell>
          <cell r="E204">
            <v>42448</v>
          </cell>
          <cell r="F204" t="str">
            <v>University 8K and 4K Time Trial</v>
          </cell>
          <cell r="G204">
            <v>71</v>
          </cell>
          <cell r="H204">
            <v>402824</v>
          </cell>
          <cell r="I204" t="str">
            <v>Jan</v>
          </cell>
          <cell r="J204" t="str">
            <v>Hooper</v>
          </cell>
          <cell r="K204" t="str">
            <v>F</v>
          </cell>
          <cell r="L204" t="str">
            <v>50.52</v>
          </cell>
        </row>
        <row r="205">
          <cell r="A205">
            <v>194</v>
          </cell>
          <cell r="B205">
            <v>45</v>
          </cell>
          <cell r="C205">
            <v>13</v>
          </cell>
          <cell r="D205">
            <v>0</v>
          </cell>
          <cell r="E205">
            <v>42448</v>
          </cell>
          <cell r="F205" t="str">
            <v>University 8K and 4K Time Trial</v>
          </cell>
          <cell r="G205">
            <v>72</v>
          </cell>
          <cell r="H205">
            <v>497081</v>
          </cell>
          <cell r="I205" t="str">
            <v>Shona</v>
          </cell>
          <cell r="J205" t="str">
            <v>Schadel</v>
          </cell>
          <cell r="K205" t="str">
            <v>F</v>
          </cell>
          <cell r="L205" t="str">
            <v>51.34</v>
          </cell>
        </row>
        <row r="206">
          <cell r="A206">
            <v>195</v>
          </cell>
          <cell r="B206">
            <v>45</v>
          </cell>
          <cell r="C206">
            <v>13</v>
          </cell>
          <cell r="D206">
            <v>0</v>
          </cell>
          <cell r="E206">
            <v>42448</v>
          </cell>
          <cell r="F206" t="str">
            <v>University 8K and 4K Time Trial</v>
          </cell>
          <cell r="G206">
            <v>73</v>
          </cell>
          <cell r="H206">
            <v>403055</v>
          </cell>
          <cell r="I206" t="str">
            <v>Susan</v>
          </cell>
          <cell r="J206" t="str">
            <v>Doherty</v>
          </cell>
          <cell r="K206" t="str">
            <v>F</v>
          </cell>
          <cell r="L206" t="str">
            <v>52.18</v>
          </cell>
        </row>
        <row r="207">
          <cell r="A207">
            <v>196</v>
          </cell>
          <cell r="B207">
            <v>45</v>
          </cell>
          <cell r="C207">
            <v>13</v>
          </cell>
          <cell r="D207">
            <v>0</v>
          </cell>
          <cell r="E207">
            <v>42448</v>
          </cell>
          <cell r="F207" t="str">
            <v>University 8K and 4K Time Trial</v>
          </cell>
          <cell r="G207">
            <v>74</v>
          </cell>
          <cell r="H207">
            <v>505074</v>
          </cell>
          <cell r="I207" t="str">
            <v>Clare</v>
          </cell>
          <cell r="J207" t="str">
            <v>Bosworth</v>
          </cell>
          <cell r="K207" t="str">
            <v>F</v>
          </cell>
          <cell r="L207" t="str">
            <v>53.04</v>
          </cell>
        </row>
        <row r="208">
          <cell r="A208">
            <v>197</v>
          </cell>
          <cell r="B208">
            <v>45</v>
          </cell>
          <cell r="C208">
            <v>13</v>
          </cell>
          <cell r="D208">
            <v>0</v>
          </cell>
          <cell r="E208">
            <v>42448</v>
          </cell>
          <cell r="F208" t="str">
            <v>University 8K and 4K Time Trial</v>
          </cell>
          <cell r="G208">
            <v>75</v>
          </cell>
          <cell r="H208">
            <v>402952</v>
          </cell>
          <cell r="I208" t="str">
            <v>Cam</v>
          </cell>
          <cell r="J208" t="str">
            <v>Leitch</v>
          </cell>
          <cell r="K208" t="str">
            <v>M</v>
          </cell>
          <cell r="L208" t="str">
            <v>54.14</v>
          </cell>
        </row>
        <row r="209">
          <cell r="A209">
            <v>198</v>
          </cell>
          <cell r="B209">
            <v>45</v>
          </cell>
          <cell r="C209">
            <v>13</v>
          </cell>
          <cell r="D209">
            <v>0</v>
          </cell>
          <cell r="E209">
            <v>42448</v>
          </cell>
          <cell r="F209" t="str">
            <v>University 8K and 4K Time Trial</v>
          </cell>
          <cell r="G209">
            <v>76</v>
          </cell>
          <cell r="H209">
            <v>402845</v>
          </cell>
          <cell r="I209" t="str">
            <v>John</v>
          </cell>
          <cell r="J209" t="str">
            <v>Olsen</v>
          </cell>
          <cell r="K209" t="str">
            <v>M</v>
          </cell>
          <cell r="L209" t="str">
            <v>54.15</v>
          </cell>
        </row>
        <row r="210">
          <cell r="A210">
            <v>199</v>
          </cell>
          <cell r="B210">
            <v>45</v>
          </cell>
          <cell r="C210">
            <v>13</v>
          </cell>
          <cell r="D210">
            <v>0</v>
          </cell>
          <cell r="E210">
            <v>42448</v>
          </cell>
          <cell r="F210" t="str">
            <v>University 8K and 4K Time Trial</v>
          </cell>
          <cell r="G210">
            <v>77</v>
          </cell>
          <cell r="H210">
            <v>402820</v>
          </cell>
          <cell r="I210" t="str">
            <v>Jaap</v>
          </cell>
          <cell r="J210" t="str">
            <v>De Jong</v>
          </cell>
          <cell r="K210" t="str">
            <v>M</v>
          </cell>
          <cell r="L210" t="str">
            <v>55.01</v>
          </cell>
        </row>
        <row r="211">
          <cell r="A211">
            <v>200</v>
          </cell>
          <cell r="B211">
            <v>45</v>
          </cell>
          <cell r="C211">
            <v>13</v>
          </cell>
          <cell r="D211">
            <v>0</v>
          </cell>
          <cell r="E211">
            <v>42448</v>
          </cell>
          <cell r="F211" t="str">
            <v>University 8K and 4K Time Trial</v>
          </cell>
          <cell r="G211">
            <v>78</v>
          </cell>
          <cell r="H211">
            <v>402821</v>
          </cell>
          <cell r="I211" t="str">
            <v>Jack</v>
          </cell>
          <cell r="J211" t="str">
            <v>Sibley</v>
          </cell>
          <cell r="K211" t="str">
            <v>M</v>
          </cell>
          <cell r="L211" t="str">
            <v>56.17</v>
          </cell>
        </row>
        <row r="212">
          <cell r="A212">
            <v>201</v>
          </cell>
          <cell r="B212">
            <v>45</v>
          </cell>
          <cell r="C212">
            <v>13</v>
          </cell>
          <cell r="D212">
            <v>0</v>
          </cell>
          <cell r="E212">
            <v>42448</v>
          </cell>
          <cell r="F212" t="str">
            <v>University 8K and 4K Time Trial</v>
          </cell>
          <cell r="G212">
            <v>79</v>
          </cell>
          <cell r="H212">
            <v>283914</v>
          </cell>
          <cell r="I212" t="str">
            <v>Lyndie</v>
          </cell>
          <cell r="J212" t="str">
            <v>Beil</v>
          </cell>
          <cell r="K212" t="str">
            <v>F</v>
          </cell>
          <cell r="L212" t="str">
            <v>57.04</v>
          </cell>
        </row>
        <row r="213">
          <cell r="A213">
            <v>202</v>
          </cell>
          <cell r="B213">
            <v>45</v>
          </cell>
          <cell r="C213">
            <v>13</v>
          </cell>
          <cell r="D213">
            <v>0</v>
          </cell>
          <cell r="E213">
            <v>42448</v>
          </cell>
          <cell r="F213" t="str">
            <v>University 8K and 4K Time Trial</v>
          </cell>
          <cell r="G213">
            <v>80</v>
          </cell>
          <cell r="H213">
            <v>402718</v>
          </cell>
          <cell r="I213" t="str">
            <v>Angela</v>
          </cell>
          <cell r="J213" t="str">
            <v>Gillham</v>
          </cell>
          <cell r="K213" t="str">
            <v>F</v>
          </cell>
          <cell r="L213" t="str">
            <v>1.10.27</v>
          </cell>
        </row>
        <row r="214">
          <cell r="A214">
            <v>202</v>
          </cell>
          <cell r="B214">
            <v>45</v>
          </cell>
          <cell r="C214">
            <v>13</v>
          </cell>
          <cell r="D214">
            <v>0</v>
          </cell>
          <cell r="E214" t="str">
            <v>Exclude</v>
          </cell>
          <cell r="F214" t="str">
            <v>Exclude</v>
          </cell>
          <cell r="G214">
            <v>42455</v>
          </cell>
          <cell r="I214" t="str">
            <v>North Ward Hills</v>
          </cell>
        </row>
        <row r="215">
          <cell r="A215">
            <v>202</v>
          </cell>
          <cell r="B215">
            <v>45</v>
          </cell>
          <cell r="C215">
            <v>13</v>
          </cell>
          <cell r="D215">
            <v>0</v>
          </cell>
          <cell r="E215" t="str">
            <v>Exclude</v>
          </cell>
          <cell r="F215" t="str">
            <v>Exclude</v>
          </cell>
          <cell r="G215" t="str">
            <v>Long Course</v>
          </cell>
          <cell r="L215">
            <v>7.5</v>
          </cell>
          <cell r="T215" t="str">
            <v>Short Course</v>
          </cell>
          <cell r="Y215">
            <v>4.7</v>
          </cell>
          <cell r="AF215" t="str">
            <v/>
          </cell>
          <cell r="AM215">
            <v>25</v>
          </cell>
        </row>
        <row r="216">
          <cell r="A216">
            <v>203</v>
          </cell>
          <cell r="B216">
            <v>46</v>
          </cell>
          <cell r="C216">
            <v>13</v>
          </cell>
          <cell r="D216">
            <v>1</v>
          </cell>
          <cell r="E216">
            <v>42455</v>
          </cell>
          <cell r="F216" t="str">
            <v>North Ward Hills</v>
          </cell>
          <cell r="G216">
            <v>1</v>
          </cell>
          <cell r="H216">
            <v>402964</v>
          </cell>
          <cell r="I216" t="str">
            <v>Mark</v>
          </cell>
          <cell r="J216" t="str">
            <v>Buchholz</v>
          </cell>
          <cell r="K216" t="str">
            <v>M</v>
          </cell>
          <cell r="L216" t="str">
            <v>32.07</v>
          </cell>
          <cell r="T216">
            <v>1</v>
          </cell>
          <cell r="U216">
            <v>511492</v>
          </cell>
          <cell r="V216" t="str">
            <v>Riley</v>
          </cell>
          <cell r="W216" t="str">
            <v>Smithers</v>
          </cell>
          <cell r="X216" t="str">
            <v>Male</v>
          </cell>
          <cell r="Y216" t="str">
            <v>20.55</v>
          </cell>
          <cell r="AH216">
            <v>1</v>
          </cell>
          <cell r="AI216" t="str">
            <v>NW01</v>
          </cell>
          <cell r="AJ216" t="str">
            <v>Dave</v>
          </cell>
          <cell r="AK216" t="str">
            <v>Vance</v>
          </cell>
          <cell r="AL216" t="str">
            <v>M</v>
          </cell>
          <cell r="AM216" t="str">
            <v>2.10.44</v>
          </cell>
        </row>
        <row r="217">
          <cell r="A217">
            <v>204</v>
          </cell>
          <cell r="B217">
            <v>47</v>
          </cell>
          <cell r="C217">
            <v>13</v>
          </cell>
          <cell r="D217">
            <v>2</v>
          </cell>
          <cell r="E217">
            <v>42455</v>
          </cell>
          <cell r="F217" t="str">
            <v>North Ward Hills</v>
          </cell>
          <cell r="G217">
            <v>2</v>
          </cell>
          <cell r="H217">
            <v>402787</v>
          </cell>
          <cell r="I217" t="str">
            <v>Michael</v>
          </cell>
          <cell r="J217" t="str">
            <v>Harding</v>
          </cell>
          <cell r="K217" t="str">
            <v>M</v>
          </cell>
          <cell r="L217">
            <v>32.29</v>
          </cell>
          <cell r="T217">
            <v>2</v>
          </cell>
          <cell r="U217" t="str">
            <v>N026</v>
          </cell>
          <cell r="V217" t="str">
            <v>Harnson</v>
          </cell>
          <cell r="W217" t="str">
            <v>Linning</v>
          </cell>
          <cell r="X217" t="str">
            <v>Male</v>
          </cell>
          <cell r="Y217" t="str">
            <v>21.42</v>
          </cell>
          <cell r="AH217">
            <v>2</v>
          </cell>
          <cell r="AI217">
            <v>284106</v>
          </cell>
          <cell r="AJ217" t="str">
            <v>Billy</v>
          </cell>
          <cell r="AK217" t="str">
            <v>Guy</v>
          </cell>
          <cell r="AL217" t="str">
            <v>M</v>
          </cell>
          <cell r="AM217" t="str">
            <v>2.22.43</v>
          </cell>
        </row>
        <row r="218">
          <cell r="A218">
            <v>205</v>
          </cell>
          <cell r="B218">
            <v>48</v>
          </cell>
          <cell r="C218">
            <v>13</v>
          </cell>
          <cell r="D218">
            <v>3</v>
          </cell>
          <cell r="E218">
            <v>42455</v>
          </cell>
          <cell r="F218" t="str">
            <v>North Ward Hills</v>
          </cell>
          <cell r="G218">
            <v>3</v>
          </cell>
          <cell r="H218">
            <v>402768</v>
          </cell>
          <cell r="I218" t="str">
            <v>Deahne</v>
          </cell>
          <cell r="J218" t="str">
            <v>Turnbull</v>
          </cell>
          <cell r="K218" t="str">
            <v>0</v>
          </cell>
          <cell r="L218" t="str">
            <v>33.26</v>
          </cell>
          <cell r="T218">
            <v>3</v>
          </cell>
          <cell r="U218">
            <v>402509</v>
          </cell>
          <cell r="V218" t="str">
            <v>Elena</v>
          </cell>
          <cell r="W218" t="str">
            <v>James</v>
          </cell>
          <cell r="X218" t="str">
            <v>Female</v>
          </cell>
          <cell r="Y218" t="str">
            <v>22.03</v>
          </cell>
          <cell r="AH218">
            <v>3</v>
          </cell>
          <cell r="AI218" t="str">
            <v>NW03</v>
          </cell>
          <cell r="AJ218" t="str">
            <v>John</v>
          </cell>
          <cell r="AK218" t="str">
            <v>Paxton</v>
          </cell>
          <cell r="AL218" t="str">
            <v>M</v>
          </cell>
          <cell r="AM218" t="str">
            <v>2.26.39</v>
          </cell>
        </row>
        <row r="219">
          <cell r="A219">
            <v>206</v>
          </cell>
          <cell r="B219">
            <v>49</v>
          </cell>
          <cell r="C219">
            <v>13</v>
          </cell>
          <cell r="D219">
            <v>4</v>
          </cell>
          <cell r="E219">
            <v>42455</v>
          </cell>
          <cell r="F219" t="str">
            <v>North Ward Hills</v>
          </cell>
          <cell r="G219">
            <v>4</v>
          </cell>
          <cell r="H219">
            <v>516428</v>
          </cell>
          <cell r="I219" t="str">
            <v>Christiaan</v>
          </cell>
          <cell r="J219" t="str">
            <v>Pretorius</v>
          </cell>
          <cell r="K219" t="str">
            <v>M</v>
          </cell>
          <cell r="L219" t="str">
            <v>33.43</v>
          </cell>
          <cell r="T219">
            <v>4</v>
          </cell>
          <cell r="U219" t="str">
            <v>N043</v>
          </cell>
          <cell r="V219" t="str">
            <v>Sabrina</v>
          </cell>
          <cell r="W219" t="str">
            <v>Dobe</v>
          </cell>
          <cell r="X219" t="str">
            <v>Female</v>
          </cell>
          <cell r="Y219" t="str">
            <v>25.34</v>
          </cell>
          <cell r="AH219">
            <v>4</v>
          </cell>
          <cell r="AI219">
            <v>402808</v>
          </cell>
          <cell r="AJ219" t="str">
            <v>Dee</v>
          </cell>
          <cell r="AK219" t="str">
            <v>Flynn-Pittar</v>
          </cell>
          <cell r="AL219" t="str">
            <v>F</v>
          </cell>
          <cell r="AM219" t="str">
            <v>2.31.27</v>
          </cell>
        </row>
        <row r="220">
          <cell r="A220">
            <v>207</v>
          </cell>
          <cell r="B220">
            <v>50</v>
          </cell>
          <cell r="C220">
            <v>13</v>
          </cell>
          <cell r="D220">
            <v>5</v>
          </cell>
          <cell r="E220">
            <v>42455</v>
          </cell>
          <cell r="F220" t="str">
            <v>North Ward Hills</v>
          </cell>
          <cell r="G220">
            <v>5</v>
          </cell>
          <cell r="H220">
            <v>402774</v>
          </cell>
          <cell r="I220" t="str">
            <v>Deon</v>
          </cell>
          <cell r="J220" t="str">
            <v>Stripp</v>
          </cell>
          <cell r="K220" t="str">
            <v>M</v>
          </cell>
          <cell r="L220" t="str">
            <v>34.35</v>
          </cell>
          <cell r="T220">
            <v>5</v>
          </cell>
          <cell r="U220" t="str">
            <v>N015</v>
          </cell>
          <cell r="V220" t="str">
            <v>Jayne</v>
          </cell>
          <cell r="W220" t="str">
            <v>Kerby</v>
          </cell>
          <cell r="X220" t="str">
            <v>Female</v>
          </cell>
          <cell r="Y220" t="str">
            <v>26.29</v>
          </cell>
          <cell r="AH220">
            <v>5</v>
          </cell>
          <cell r="AI220">
            <v>402971</v>
          </cell>
          <cell r="AJ220" t="str">
            <v>Stuart</v>
          </cell>
          <cell r="AK220" t="str">
            <v>Moore</v>
          </cell>
          <cell r="AL220" t="str">
            <v>M</v>
          </cell>
          <cell r="AM220" t="str">
            <v>2.32.28</v>
          </cell>
        </row>
        <row r="221">
          <cell r="A221">
            <v>208</v>
          </cell>
          <cell r="B221">
            <v>51</v>
          </cell>
          <cell r="C221">
            <v>13</v>
          </cell>
          <cell r="D221">
            <v>6</v>
          </cell>
          <cell r="E221">
            <v>42455</v>
          </cell>
          <cell r="F221" t="str">
            <v>North Ward Hills</v>
          </cell>
          <cell r="G221">
            <v>6</v>
          </cell>
          <cell r="H221">
            <v>402744</v>
          </cell>
          <cell r="I221" t="str">
            <v>Cameron</v>
          </cell>
          <cell r="J221" t="str">
            <v>Wallis</v>
          </cell>
          <cell r="K221" t="str">
            <v>M</v>
          </cell>
          <cell r="L221" t="str">
            <v>34.46</v>
          </cell>
          <cell r="T221">
            <v>6</v>
          </cell>
          <cell r="U221">
            <v>402891</v>
          </cell>
          <cell r="V221" t="str">
            <v>Michael</v>
          </cell>
          <cell r="W221" t="str">
            <v>Punshon</v>
          </cell>
          <cell r="X221" t="str">
            <v>Male</v>
          </cell>
          <cell r="Y221" t="str">
            <v>27.47</v>
          </cell>
          <cell r="AH221">
            <v>6</v>
          </cell>
          <cell r="AI221" t="str">
            <v>NW06</v>
          </cell>
          <cell r="AJ221" t="str">
            <v>Bernie</v>
          </cell>
          <cell r="AK221" t="str">
            <v>Norris</v>
          </cell>
          <cell r="AL221" t="str">
            <v>M</v>
          </cell>
          <cell r="AM221" t="str">
            <v>2.34.39</v>
          </cell>
        </row>
        <row r="222">
          <cell r="A222">
            <v>209</v>
          </cell>
          <cell r="B222">
            <v>52</v>
          </cell>
          <cell r="C222">
            <v>13</v>
          </cell>
          <cell r="D222">
            <v>7</v>
          </cell>
          <cell r="E222">
            <v>42455</v>
          </cell>
          <cell r="F222" t="str">
            <v>North Ward Hills</v>
          </cell>
          <cell r="G222">
            <v>7</v>
          </cell>
          <cell r="H222">
            <v>402809</v>
          </cell>
          <cell r="I222" t="str">
            <v>Gavin</v>
          </cell>
          <cell r="J222" t="str">
            <v>Werbeloff</v>
          </cell>
          <cell r="K222" t="str">
            <v>M</v>
          </cell>
          <cell r="L222" t="str">
            <v>35.47</v>
          </cell>
          <cell r="T222">
            <v>7</v>
          </cell>
          <cell r="U222">
            <v>510115</v>
          </cell>
          <cell r="V222" t="str">
            <v>Rebecca</v>
          </cell>
          <cell r="W222" t="str">
            <v>Nahrung</v>
          </cell>
          <cell r="X222" t="str">
            <v>Female</v>
          </cell>
          <cell r="Y222" t="str">
            <v>28.44</v>
          </cell>
          <cell r="AH222">
            <v>7</v>
          </cell>
          <cell r="AI222" t="str">
            <v>NW07</v>
          </cell>
          <cell r="AJ222" t="str">
            <v>Bonita</v>
          </cell>
          <cell r="AK222" t="str">
            <v>O’Donnell</v>
          </cell>
          <cell r="AL222" t="str">
            <v>F</v>
          </cell>
          <cell r="AM222" t="str">
            <v>2.37.34</v>
          </cell>
        </row>
        <row r="223">
          <cell r="A223">
            <v>210</v>
          </cell>
          <cell r="B223">
            <v>53</v>
          </cell>
          <cell r="C223">
            <v>13</v>
          </cell>
          <cell r="D223">
            <v>8</v>
          </cell>
          <cell r="E223">
            <v>42455</v>
          </cell>
          <cell r="F223" t="str">
            <v>North Ward Hills</v>
          </cell>
          <cell r="G223">
            <v>8</v>
          </cell>
          <cell r="H223">
            <v>461543</v>
          </cell>
          <cell r="I223" t="str">
            <v>Meredith</v>
          </cell>
          <cell r="J223" t="str">
            <v>Watkins</v>
          </cell>
          <cell r="K223" t="str">
            <v>F</v>
          </cell>
          <cell r="L223" t="str">
            <v>36.06</v>
          </cell>
          <cell r="T223">
            <v>8</v>
          </cell>
          <cell r="U223" t="str">
            <v>N037</v>
          </cell>
          <cell r="V223" t="str">
            <v>Thaddaeus</v>
          </cell>
          <cell r="W223" t="str">
            <v>Punshon</v>
          </cell>
          <cell r="X223" t="str">
            <v>Male</v>
          </cell>
          <cell r="Y223" t="str">
            <v>29.56</v>
          </cell>
          <cell r="AH223">
            <v>8</v>
          </cell>
          <cell r="AI223">
            <v>402835</v>
          </cell>
          <cell r="AJ223" t="str">
            <v>John</v>
          </cell>
          <cell r="AK223" t="str">
            <v>Hoggan</v>
          </cell>
          <cell r="AL223" t="str">
            <v>M</v>
          </cell>
          <cell r="AM223" t="str">
            <v>2.39.44</v>
          </cell>
        </row>
        <row r="224">
          <cell r="A224">
            <v>211</v>
          </cell>
          <cell r="B224">
            <v>54</v>
          </cell>
          <cell r="C224">
            <v>13</v>
          </cell>
          <cell r="D224">
            <v>9</v>
          </cell>
          <cell r="E224">
            <v>42455</v>
          </cell>
          <cell r="F224" t="str">
            <v>North Ward Hills</v>
          </cell>
          <cell r="G224">
            <v>9</v>
          </cell>
          <cell r="H224" t="str">
            <v>N027</v>
          </cell>
          <cell r="I224" t="str">
            <v>Joseph</v>
          </cell>
          <cell r="J224" t="str">
            <v>Kemei</v>
          </cell>
          <cell r="K224" t="str">
            <v>M</v>
          </cell>
          <cell r="L224" t="str">
            <v>36.40</v>
          </cell>
          <cell r="T224">
            <v>9</v>
          </cell>
          <cell r="U224">
            <v>402754</v>
          </cell>
          <cell r="V224" t="str">
            <v>Conny</v>
          </cell>
          <cell r="W224" t="str">
            <v>Muhlenberg</v>
          </cell>
          <cell r="X224" t="str">
            <v>Female</v>
          </cell>
          <cell r="Y224" t="str">
            <v>31.18</v>
          </cell>
          <cell r="AH224">
            <v>9</v>
          </cell>
          <cell r="AI224" t="str">
            <v>NW09</v>
          </cell>
          <cell r="AJ224" t="str">
            <v>Rebecca</v>
          </cell>
          <cell r="AK224" t="str">
            <v>Laurier</v>
          </cell>
          <cell r="AL224" t="str">
            <v>F</v>
          </cell>
          <cell r="AM224" t="str">
            <v>2.41.07</v>
          </cell>
        </row>
        <row r="225">
          <cell r="A225">
            <v>212</v>
          </cell>
          <cell r="B225">
            <v>55</v>
          </cell>
          <cell r="C225">
            <v>13</v>
          </cell>
          <cell r="D225">
            <v>10</v>
          </cell>
          <cell r="E225">
            <v>42455</v>
          </cell>
          <cell r="F225" t="str">
            <v>North Ward Hills</v>
          </cell>
          <cell r="G225">
            <v>10</v>
          </cell>
          <cell r="H225">
            <v>402769</v>
          </cell>
          <cell r="I225" t="str">
            <v>Stuart</v>
          </cell>
          <cell r="J225" t="str">
            <v>Illman</v>
          </cell>
          <cell r="K225" t="str">
            <v>M</v>
          </cell>
          <cell r="L225" t="str">
            <v>37.10</v>
          </cell>
          <cell r="T225">
            <v>10</v>
          </cell>
          <cell r="U225">
            <v>402938</v>
          </cell>
          <cell r="V225" t="str">
            <v>Jim</v>
          </cell>
          <cell r="W225" t="str">
            <v>Ives</v>
          </cell>
          <cell r="X225" t="str">
            <v>Male</v>
          </cell>
          <cell r="Y225" t="str">
            <v>31.20</v>
          </cell>
          <cell r="AH225">
            <v>10</v>
          </cell>
          <cell r="AI225">
            <v>402991</v>
          </cell>
          <cell r="AJ225" t="str">
            <v>Trish</v>
          </cell>
          <cell r="AK225" t="str">
            <v>Rutherford</v>
          </cell>
          <cell r="AL225" t="str">
            <v>F</v>
          </cell>
          <cell r="AM225" t="str">
            <v>2.41.07</v>
          </cell>
        </row>
        <row r="226">
          <cell r="A226">
            <v>213</v>
          </cell>
          <cell r="B226">
            <v>56</v>
          </cell>
          <cell r="C226">
            <v>13</v>
          </cell>
          <cell r="D226">
            <v>11</v>
          </cell>
          <cell r="E226">
            <v>42455</v>
          </cell>
          <cell r="F226" t="str">
            <v>North Ward Hills</v>
          </cell>
          <cell r="G226">
            <v>11</v>
          </cell>
          <cell r="H226" t="str">
            <v>N014</v>
          </cell>
          <cell r="I226" t="str">
            <v>William</v>
          </cell>
          <cell r="J226" t="str">
            <v>Kerby</v>
          </cell>
          <cell r="K226" t="str">
            <v>M</v>
          </cell>
          <cell r="L226" t="str">
            <v>37.10</v>
          </cell>
          <cell r="T226">
            <v>11</v>
          </cell>
          <cell r="U226" t="str">
            <v>N044</v>
          </cell>
          <cell r="V226" t="str">
            <v>Jessica</v>
          </cell>
          <cell r="W226" t="str">
            <v>Dobe</v>
          </cell>
          <cell r="X226" t="str">
            <v>Female</v>
          </cell>
          <cell r="Y226" t="str">
            <v>31.28</v>
          </cell>
          <cell r="AH226">
            <v>11</v>
          </cell>
          <cell r="AI226" t="str">
            <v>NW11</v>
          </cell>
          <cell r="AJ226" t="str">
            <v>Jason</v>
          </cell>
          <cell r="AK226" t="str">
            <v>Peterkin</v>
          </cell>
          <cell r="AL226" t="str">
            <v>M</v>
          </cell>
          <cell r="AM226" t="str">
            <v>2.41.31</v>
          </cell>
        </row>
        <row r="227">
          <cell r="A227">
            <v>214</v>
          </cell>
          <cell r="B227">
            <v>57</v>
          </cell>
          <cell r="C227">
            <v>13</v>
          </cell>
          <cell r="D227">
            <v>12</v>
          </cell>
          <cell r="E227">
            <v>42455</v>
          </cell>
          <cell r="F227" t="str">
            <v>North Ward Hills</v>
          </cell>
          <cell r="G227">
            <v>12</v>
          </cell>
          <cell r="H227">
            <v>402761</v>
          </cell>
          <cell r="I227" t="str">
            <v>Dave</v>
          </cell>
          <cell r="J227" t="str">
            <v>Sewell</v>
          </cell>
          <cell r="K227" t="str">
            <v>M</v>
          </cell>
          <cell r="L227" t="str">
            <v>37.14</v>
          </cell>
          <cell r="T227">
            <v>12</v>
          </cell>
          <cell r="U227">
            <v>403027</v>
          </cell>
          <cell r="V227" t="str">
            <v>Garry</v>
          </cell>
          <cell r="W227" t="str">
            <v>Hooper</v>
          </cell>
          <cell r="X227" t="str">
            <v>Male</v>
          </cell>
          <cell r="Y227" t="str">
            <v>31.31</v>
          </cell>
          <cell r="AH227">
            <v>12</v>
          </cell>
          <cell r="AI227">
            <v>402939</v>
          </cell>
          <cell r="AJ227" t="str">
            <v>Robert</v>
          </cell>
          <cell r="AK227" t="str">
            <v>Ellershaw</v>
          </cell>
          <cell r="AL227" t="str">
            <v>M</v>
          </cell>
          <cell r="AM227" t="str">
            <v>2.41.40</v>
          </cell>
        </row>
        <row r="228">
          <cell r="A228">
            <v>215</v>
          </cell>
          <cell r="B228">
            <v>58</v>
          </cell>
          <cell r="C228">
            <v>13</v>
          </cell>
          <cell r="D228">
            <v>13</v>
          </cell>
          <cell r="E228">
            <v>42455</v>
          </cell>
          <cell r="F228" t="str">
            <v>North Ward Hills</v>
          </cell>
          <cell r="G228">
            <v>13</v>
          </cell>
          <cell r="H228">
            <v>402838</v>
          </cell>
          <cell r="I228" t="str">
            <v>John</v>
          </cell>
          <cell r="J228" t="str">
            <v>Nuttall</v>
          </cell>
          <cell r="K228" t="str">
            <v>M</v>
          </cell>
          <cell r="L228" t="str">
            <v>37.34</v>
          </cell>
          <cell r="T228">
            <v>13</v>
          </cell>
          <cell r="U228" t="str">
            <v>N024</v>
          </cell>
          <cell r="V228" t="str">
            <v>Emma</v>
          </cell>
          <cell r="W228" t="str">
            <v>Linning</v>
          </cell>
          <cell r="X228" t="str">
            <v>Female</v>
          </cell>
          <cell r="Y228" t="str">
            <v>33.48</v>
          </cell>
          <cell r="AH228">
            <v>13</v>
          </cell>
          <cell r="AI228" t="str">
            <v>NW13</v>
          </cell>
          <cell r="AJ228" t="str">
            <v>Chris</v>
          </cell>
          <cell r="AK228" t="str">
            <v>Rutherford</v>
          </cell>
          <cell r="AL228" t="str">
            <v>M</v>
          </cell>
          <cell r="AM228" t="str">
            <v>2.55.12</v>
          </cell>
        </row>
        <row r="229">
          <cell r="A229">
            <v>216</v>
          </cell>
          <cell r="B229">
            <v>59</v>
          </cell>
          <cell r="C229">
            <v>13</v>
          </cell>
          <cell r="D229">
            <v>14</v>
          </cell>
          <cell r="E229">
            <v>42455</v>
          </cell>
          <cell r="F229" t="str">
            <v>North Ward Hills</v>
          </cell>
          <cell r="G229">
            <v>14</v>
          </cell>
          <cell r="H229">
            <v>402716</v>
          </cell>
          <cell r="I229" t="str">
            <v>Andre</v>
          </cell>
          <cell r="J229" t="str">
            <v>Mentor</v>
          </cell>
          <cell r="K229" t="str">
            <v>M</v>
          </cell>
          <cell r="L229" t="str">
            <v>37.52</v>
          </cell>
          <cell r="T229">
            <v>14</v>
          </cell>
          <cell r="U229" t="str">
            <v>N025</v>
          </cell>
          <cell r="V229" t="str">
            <v>Carmel</v>
          </cell>
          <cell r="W229" t="str">
            <v>Linning</v>
          </cell>
          <cell r="X229" t="str">
            <v>Female</v>
          </cell>
          <cell r="Y229" t="str">
            <v>33.50</v>
          </cell>
          <cell r="AH229">
            <v>14</v>
          </cell>
          <cell r="AI229">
            <v>539202</v>
          </cell>
          <cell r="AJ229" t="str">
            <v>Annika</v>
          </cell>
          <cell r="AK229" t="str">
            <v>Frossling</v>
          </cell>
          <cell r="AL229" t="str">
            <v>F</v>
          </cell>
          <cell r="AM229" t="str">
            <v>2.59.50</v>
          </cell>
        </row>
        <row r="230">
          <cell r="A230">
            <v>217</v>
          </cell>
          <cell r="B230">
            <v>60</v>
          </cell>
          <cell r="C230">
            <v>13</v>
          </cell>
          <cell r="D230">
            <v>15</v>
          </cell>
          <cell r="E230">
            <v>42455</v>
          </cell>
          <cell r="F230" t="str">
            <v>North Ward Hills</v>
          </cell>
          <cell r="G230">
            <v>15</v>
          </cell>
          <cell r="H230">
            <v>402805</v>
          </cell>
          <cell r="I230" t="str">
            <v>Les</v>
          </cell>
          <cell r="J230" t="str">
            <v>Crawford</v>
          </cell>
          <cell r="K230" t="str">
            <v>M</v>
          </cell>
          <cell r="L230" t="str">
            <v>38.12</v>
          </cell>
          <cell r="T230">
            <v>15</v>
          </cell>
          <cell r="U230">
            <v>402880</v>
          </cell>
          <cell r="V230" t="str">
            <v>Nancy</v>
          </cell>
          <cell r="W230" t="str">
            <v>Norton</v>
          </cell>
          <cell r="X230" t="str">
            <v>Female</v>
          </cell>
          <cell r="Y230" t="str">
            <v>36.21</v>
          </cell>
          <cell r="AH230">
            <v>15</v>
          </cell>
          <cell r="AI230" t="str">
            <v>NW15</v>
          </cell>
          <cell r="AJ230" t="str">
            <v>Sandy</v>
          </cell>
          <cell r="AK230" t="str">
            <v>Paxton</v>
          </cell>
          <cell r="AL230" t="str">
            <v>F</v>
          </cell>
          <cell r="AM230" t="str">
            <v>2.59.52</v>
          </cell>
        </row>
        <row r="231">
          <cell r="A231">
            <v>218</v>
          </cell>
          <cell r="B231">
            <v>61</v>
          </cell>
          <cell r="C231">
            <v>13</v>
          </cell>
          <cell r="D231">
            <v>16</v>
          </cell>
          <cell r="E231">
            <v>42455</v>
          </cell>
          <cell r="F231" t="str">
            <v>North Ward Hills</v>
          </cell>
          <cell r="G231">
            <v>16</v>
          </cell>
          <cell r="H231">
            <v>319915</v>
          </cell>
          <cell r="I231" t="str">
            <v>Scott</v>
          </cell>
          <cell r="J231" t="str">
            <v>Vollmerhause</v>
          </cell>
          <cell r="K231" t="str">
            <v>M</v>
          </cell>
          <cell r="L231" t="str">
            <v>38.34</v>
          </cell>
          <cell r="T231">
            <v>16</v>
          </cell>
          <cell r="U231">
            <v>402955</v>
          </cell>
          <cell r="V231" t="str">
            <v>Lara</v>
          </cell>
          <cell r="W231" t="str">
            <v>Sewell</v>
          </cell>
          <cell r="X231" t="str">
            <v>Female</v>
          </cell>
          <cell r="Y231" t="str">
            <v>40.09</v>
          </cell>
          <cell r="AH231">
            <v>16</v>
          </cell>
          <cell r="AI231" t="str">
            <v>NW16</v>
          </cell>
          <cell r="AJ231" t="str">
            <v>Joanne</v>
          </cell>
          <cell r="AK231" t="str">
            <v>Fairbrother</v>
          </cell>
          <cell r="AL231" t="str">
            <v>F</v>
          </cell>
          <cell r="AM231" t="str">
            <v>3.00.22</v>
          </cell>
        </row>
        <row r="232">
          <cell r="A232">
            <v>219</v>
          </cell>
          <cell r="B232">
            <v>62</v>
          </cell>
          <cell r="C232">
            <v>13</v>
          </cell>
          <cell r="D232">
            <v>17</v>
          </cell>
          <cell r="E232">
            <v>42455</v>
          </cell>
          <cell r="F232" t="str">
            <v>North Ward Hills</v>
          </cell>
          <cell r="G232">
            <v>17</v>
          </cell>
          <cell r="H232">
            <v>402757</v>
          </cell>
          <cell r="I232" t="str">
            <v>Dan</v>
          </cell>
          <cell r="J232" t="str">
            <v>Reynolds</v>
          </cell>
          <cell r="K232" t="str">
            <v>M</v>
          </cell>
          <cell r="L232" t="str">
            <v>38.55</v>
          </cell>
          <cell r="T232">
            <v>17</v>
          </cell>
          <cell r="U232">
            <v>402943</v>
          </cell>
          <cell r="V232" t="str">
            <v>Bob</v>
          </cell>
          <cell r="W232" t="str">
            <v>Down</v>
          </cell>
          <cell r="X232" t="str">
            <v>Male</v>
          </cell>
          <cell r="Y232" t="str">
            <v>42.20</v>
          </cell>
          <cell r="AH232">
            <v>17</v>
          </cell>
          <cell r="AI232" t="str">
            <v>NW17</v>
          </cell>
          <cell r="AJ232" t="str">
            <v>Theresa</v>
          </cell>
          <cell r="AK232" t="str">
            <v>O’Connor</v>
          </cell>
          <cell r="AL232" t="str">
            <v>F</v>
          </cell>
          <cell r="AM232" t="str">
            <v>3.04.51</v>
          </cell>
        </row>
        <row r="233">
          <cell r="A233">
            <v>220</v>
          </cell>
          <cell r="B233">
            <v>63</v>
          </cell>
          <cell r="C233">
            <v>13</v>
          </cell>
          <cell r="D233">
            <v>18</v>
          </cell>
          <cell r="E233">
            <v>42455</v>
          </cell>
          <cell r="F233" t="str">
            <v>North Ward Hills</v>
          </cell>
          <cell r="G233">
            <v>18</v>
          </cell>
          <cell r="H233">
            <v>402980</v>
          </cell>
          <cell r="I233" t="str">
            <v>Paul</v>
          </cell>
          <cell r="J233" t="str">
            <v>Day</v>
          </cell>
          <cell r="K233" t="str">
            <v>M</v>
          </cell>
          <cell r="L233" t="str">
            <v>39.20</v>
          </cell>
          <cell r="T233">
            <v>18</v>
          </cell>
          <cell r="U233" t="str">
            <v>N051</v>
          </cell>
          <cell r="V233" t="str">
            <v>No Name Recorded</v>
          </cell>
          <cell r="Y233" t="str">
            <v>42.21</v>
          </cell>
          <cell r="AH233">
            <v>18</v>
          </cell>
          <cell r="AI233" t="str">
            <v>NW18</v>
          </cell>
          <cell r="AJ233" t="str">
            <v>John</v>
          </cell>
          <cell r="AK233" t="str">
            <v>Kerrisk</v>
          </cell>
          <cell r="AL233" t="str">
            <v>M</v>
          </cell>
          <cell r="AM233" t="str">
            <v>3.04.52</v>
          </cell>
        </row>
        <row r="234">
          <cell r="A234">
            <v>221</v>
          </cell>
          <cell r="B234">
            <v>64</v>
          </cell>
          <cell r="C234">
            <v>13</v>
          </cell>
          <cell r="D234">
            <v>19</v>
          </cell>
          <cell r="E234">
            <v>42455</v>
          </cell>
          <cell r="F234" t="str">
            <v>North Ward Hills</v>
          </cell>
          <cell r="G234">
            <v>19</v>
          </cell>
          <cell r="H234" t="str">
            <v>N020</v>
          </cell>
          <cell r="I234" t="str">
            <v>Geoff</v>
          </cell>
          <cell r="J234" t="str">
            <v>Tanner</v>
          </cell>
          <cell r="K234" t="str">
            <v>M</v>
          </cell>
          <cell r="L234" t="str">
            <v>39.28</v>
          </cell>
          <cell r="T234">
            <v>19</v>
          </cell>
          <cell r="U234">
            <v>533169</v>
          </cell>
          <cell r="V234" t="str">
            <v>Sylvia</v>
          </cell>
          <cell r="W234" t="str">
            <v>Kelso</v>
          </cell>
          <cell r="X234" t="str">
            <v>Female</v>
          </cell>
          <cell r="Y234" t="str">
            <v>42.26</v>
          </cell>
          <cell r="AH234">
            <v>19</v>
          </cell>
          <cell r="AI234">
            <v>402728</v>
          </cell>
          <cell r="AJ234" t="str">
            <v>Brendan</v>
          </cell>
          <cell r="AK234" t="str">
            <v>Carter</v>
          </cell>
          <cell r="AL234" t="str">
            <v>M</v>
          </cell>
          <cell r="AM234" t="str">
            <v>3.12.41</v>
          </cell>
        </row>
        <row r="235">
          <cell r="A235">
            <v>222</v>
          </cell>
          <cell r="B235">
            <v>65</v>
          </cell>
          <cell r="C235">
            <v>13</v>
          </cell>
          <cell r="D235">
            <v>19</v>
          </cell>
          <cell r="E235">
            <v>42455</v>
          </cell>
          <cell r="F235" t="str">
            <v>North Ward Hills</v>
          </cell>
          <cell r="G235">
            <v>20</v>
          </cell>
          <cell r="H235">
            <v>402950</v>
          </cell>
          <cell r="I235" t="str">
            <v>Bill</v>
          </cell>
          <cell r="J235" t="str">
            <v>Doherty</v>
          </cell>
          <cell r="K235" t="str">
            <v>M</v>
          </cell>
          <cell r="L235" t="str">
            <v>39.33</v>
          </cell>
          <cell r="T235">
            <v>20</v>
          </cell>
          <cell r="U235">
            <v>513282</v>
          </cell>
          <cell r="V235" t="str">
            <v>Karen</v>
          </cell>
          <cell r="W235" t="str">
            <v>Ernest</v>
          </cell>
          <cell r="X235" t="str">
            <v>Female</v>
          </cell>
          <cell r="Y235" t="str">
            <v>42.29</v>
          </cell>
          <cell r="AH235" t="str">
            <v>DNF</v>
          </cell>
          <cell r="AI235">
            <v>456855</v>
          </cell>
          <cell r="AJ235" t="str">
            <v>Adrian</v>
          </cell>
          <cell r="AK235" t="str">
            <v>Garnett</v>
          </cell>
          <cell r="AL235" t="str">
            <v>M</v>
          </cell>
          <cell r="AM235" t="str">
            <v>DNF</v>
          </cell>
        </row>
        <row r="236">
          <cell r="A236">
            <v>223</v>
          </cell>
          <cell r="B236">
            <v>66</v>
          </cell>
          <cell r="C236">
            <v>13</v>
          </cell>
          <cell r="D236">
            <v>19</v>
          </cell>
          <cell r="E236">
            <v>42455</v>
          </cell>
          <cell r="F236" t="str">
            <v>North Ward Hills</v>
          </cell>
          <cell r="G236">
            <v>21</v>
          </cell>
          <cell r="H236">
            <v>495266</v>
          </cell>
          <cell r="I236" t="str">
            <v>Ian</v>
          </cell>
          <cell r="J236" t="str">
            <v>Frazer</v>
          </cell>
          <cell r="K236" t="str">
            <v>M</v>
          </cell>
          <cell r="L236" t="str">
            <v>40.36</v>
          </cell>
          <cell r="T236">
            <v>21</v>
          </cell>
          <cell r="U236" t="str">
            <v>N040</v>
          </cell>
          <cell r="V236" t="str">
            <v>Jeff</v>
          </cell>
          <cell r="W236" t="str">
            <v>Ernest</v>
          </cell>
          <cell r="X236" t="str">
            <v>Male</v>
          </cell>
          <cell r="Y236" t="str">
            <v>42.31</v>
          </cell>
          <cell r="AH236" t="str">
            <v>DNF</v>
          </cell>
          <cell r="AI236">
            <v>521852</v>
          </cell>
          <cell r="AJ236" t="str">
            <v>Rachel</v>
          </cell>
          <cell r="AK236" t="str">
            <v>Doyle</v>
          </cell>
          <cell r="AL236" t="str">
            <v>F</v>
          </cell>
          <cell r="AM236" t="str">
            <v>DNF</v>
          </cell>
        </row>
        <row r="237">
          <cell r="A237">
            <v>224</v>
          </cell>
          <cell r="B237">
            <v>67</v>
          </cell>
          <cell r="C237">
            <v>13</v>
          </cell>
          <cell r="D237">
            <v>19</v>
          </cell>
          <cell r="E237">
            <v>42455</v>
          </cell>
          <cell r="F237" t="str">
            <v>North Ward Hills</v>
          </cell>
          <cell r="G237">
            <v>22</v>
          </cell>
          <cell r="H237">
            <v>402792</v>
          </cell>
          <cell r="I237" t="str">
            <v>Lisa</v>
          </cell>
          <cell r="J237" t="str">
            <v>Jones</v>
          </cell>
          <cell r="K237" t="str">
            <v>F</v>
          </cell>
          <cell r="L237" t="str">
            <v>41.23</v>
          </cell>
          <cell r="T237">
            <v>22</v>
          </cell>
          <cell r="U237">
            <v>513275</v>
          </cell>
          <cell r="V237" t="str">
            <v>Amanda</v>
          </cell>
          <cell r="W237" t="str">
            <v>Field</v>
          </cell>
          <cell r="X237" t="str">
            <v>Female</v>
          </cell>
          <cell r="Y237" t="str">
            <v>47.14</v>
          </cell>
          <cell r="AH237" t="str">
            <v>DNF</v>
          </cell>
          <cell r="AI237">
            <v>403009</v>
          </cell>
          <cell r="AJ237" t="str">
            <v>Brian</v>
          </cell>
          <cell r="AK237" t="str">
            <v>Armit</v>
          </cell>
          <cell r="AL237" t="str">
            <v>M</v>
          </cell>
          <cell r="AM237" t="str">
            <v>DNF</v>
          </cell>
        </row>
        <row r="238">
          <cell r="A238">
            <v>225</v>
          </cell>
          <cell r="B238">
            <v>68</v>
          </cell>
          <cell r="C238">
            <v>13</v>
          </cell>
          <cell r="D238">
            <v>19</v>
          </cell>
          <cell r="E238">
            <v>42455</v>
          </cell>
          <cell r="F238" t="str">
            <v>North Ward Hills</v>
          </cell>
          <cell r="G238">
            <v>23</v>
          </cell>
          <cell r="H238">
            <v>511206</v>
          </cell>
          <cell r="I238" t="str">
            <v>Michael</v>
          </cell>
          <cell r="J238" t="str">
            <v>Hunter</v>
          </cell>
          <cell r="K238" t="str">
            <v>M</v>
          </cell>
          <cell r="L238" t="str">
            <v>41.36</v>
          </cell>
          <cell r="T238">
            <v>23</v>
          </cell>
          <cell r="U238" t="str">
            <v>N019</v>
          </cell>
          <cell r="V238" t="str">
            <v>Briman</v>
          </cell>
          <cell r="W238" t="str">
            <v>Ryan</v>
          </cell>
          <cell r="X238" t="str">
            <v>Male</v>
          </cell>
          <cell r="Y238" t="str">
            <v>52.26</v>
          </cell>
          <cell r="AH238" t="str">
            <v>DNF</v>
          </cell>
          <cell r="AI238">
            <v>403008</v>
          </cell>
          <cell r="AJ238" t="str">
            <v>Colin</v>
          </cell>
          <cell r="AK238" t="str">
            <v>Ryan</v>
          </cell>
          <cell r="AL238" t="str">
            <v>M</v>
          </cell>
          <cell r="AM238" t="str">
            <v>DNF</v>
          </cell>
        </row>
        <row r="239">
          <cell r="A239">
            <v>226</v>
          </cell>
          <cell r="B239">
            <v>68</v>
          </cell>
          <cell r="C239">
            <v>13</v>
          </cell>
          <cell r="D239">
            <v>19</v>
          </cell>
          <cell r="E239">
            <v>42455</v>
          </cell>
          <cell r="F239" t="str">
            <v>North Ward Hills</v>
          </cell>
          <cell r="G239">
            <v>24</v>
          </cell>
          <cell r="H239">
            <v>510114</v>
          </cell>
          <cell r="I239" t="str">
            <v>David</v>
          </cell>
          <cell r="J239" t="str">
            <v>Nahrung</v>
          </cell>
          <cell r="K239" t="str">
            <v>M</v>
          </cell>
          <cell r="L239" t="str">
            <v>41.59</v>
          </cell>
        </row>
        <row r="240">
          <cell r="A240">
            <v>227</v>
          </cell>
          <cell r="B240">
            <v>68</v>
          </cell>
          <cell r="C240">
            <v>13</v>
          </cell>
          <cell r="D240">
            <v>19</v>
          </cell>
          <cell r="E240">
            <v>42455</v>
          </cell>
          <cell r="F240" t="str">
            <v>North Ward Hills</v>
          </cell>
          <cell r="G240">
            <v>25</v>
          </cell>
          <cell r="H240" t="str">
            <v>N031</v>
          </cell>
          <cell r="I240" t="str">
            <v>Holley</v>
          </cell>
          <cell r="J240" t="str">
            <v>Merton</v>
          </cell>
          <cell r="K240" t="str">
            <v>F</v>
          </cell>
          <cell r="L240" t="str">
            <v>42.01</v>
          </cell>
        </row>
        <row r="241">
          <cell r="A241">
            <v>228</v>
          </cell>
          <cell r="B241">
            <v>68</v>
          </cell>
          <cell r="C241">
            <v>13</v>
          </cell>
          <cell r="D241">
            <v>19</v>
          </cell>
          <cell r="E241">
            <v>42455</v>
          </cell>
          <cell r="F241" t="str">
            <v>North Ward Hills</v>
          </cell>
          <cell r="G241">
            <v>26</v>
          </cell>
          <cell r="H241">
            <v>265818</v>
          </cell>
          <cell r="I241" t="str">
            <v>Lyn</v>
          </cell>
          <cell r="J241" t="str">
            <v>Newman</v>
          </cell>
          <cell r="K241" t="str">
            <v>F</v>
          </cell>
          <cell r="L241" t="str">
            <v>42.08</v>
          </cell>
        </row>
        <row r="242">
          <cell r="A242">
            <v>229</v>
          </cell>
          <cell r="B242">
            <v>68</v>
          </cell>
          <cell r="C242">
            <v>13</v>
          </cell>
          <cell r="D242">
            <v>19</v>
          </cell>
          <cell r="E242">
            <v>42455</v>
          </cell>
          <cell r="F242" t="str">
            <v>North Ward Hills</v>
          </cell>
          <cell r="G242">
            <v>27</v>
          </cell>
          <cell r="H242" t="str">
            <v>N022</v>
          </cell>
          <cell r="I242" t="str">
            <v>Len</v>
          </cell>
          <cell r="J242" t="str">
            <v>Turnbull</v>
          </cell>
          <cell r="K242" t="str">
            <v>M</v>
          </cell>
          <cell r="L242" t="str">
            <v>42.23</v>
          </cell>
        </row>
        <row r="243">
          <cell r="A243">
            <v>230</v>
          </cell>
          <cell r="B243">
            <v>68</v>
          </cell>
          <cell r="C243">
            <v>13</v>
          </cell>
          <cell r="D243">
            <v>19</v>
          </cell>
          <cell r="E243">
            <v>42455</v>
          </cell>
          <cell r="F243" t="str">
            <v>North Ward Hills</v>
          </cell>
          <cell r="G243">
            <v>28</v>
          </cell>
          <cell r="H243">
            <v>513334</v>
          </cell>
          <cell r="I243" t="str">
            <v>Gillian</v>
          </cell>
          <cell r="J243" t="str">
            <v>Kennedy</v>
          </cell>
          <cell r="K243" t="str">
            <v>F</v>
          </cell>
          <cell r="L243" t="str">
            <v>42.50</v>
          </cell>
        </row>
        <row r="244">
          <cell r="A244">
            <v>231</v>
          </cell>
          <cell r="B244">
            <v>68</v>
          </cell>
          <cell r="C244">
            <v>13</v>
          </cell>
          <cell r="D244">
            <v>19</v>
          </cell>
          <cell r="E244">
            <v>42455</v>
          </cell>
          <cell r="F244" t="str">
            <v>North Ward Hills</v>
          </cell>
          <cell r="G244">
            <v>29</v>
          </cell>
          <cell r="H244" t="str">
            <v>N041</v>
          </cell>
          <cell r="I244" t="str">
            <v>Isis</v>
          </cell>
          <cell r="J244" t="str">
            <v>Flynn-Pittar</v>
          </cell>
          <cell r="K244" t="str">
            <v>F</v>
          </cell>
          <cell r="L244" t="str">
            <v>43.43</v>
          </cell>
        </row>
        <row r="245">
          <cell r="A245">
            <v>232</v>
          </cell>
          <cell r="B245">
            <v>68</v>
          </cell>
          <cell r="C245">
            <v>13</v>
          </cell>
          <cell r="D245">
            <v>19</v>
          </cell>
          <cell r="E245">
            <v>42455</v>
          </cell>
          <cell r="F245" t="str">
            <v>North Ward Hills</v>
          </cell>
          <cell r="G245">
            <v>30</v>
          </cell>
          <cell r="H245" t="str">
            <v>N042</v>
          </cell>
          <cell r="I245" t="str">
            <v>Jude</v>
          </cell>
          <cell r="J245" t="str">
            <v>Wheeler</v>
          </cell>
          <cell r="K245" t="str">
            <v>M</v>
          </cell>
          <cell r="L245" t="str">
            <v>43.43</v>
          </cell>
        </row>
        <row r="246">
          <cell r="A246">
            <v>233</v>
          </cell>
          <cell r="B246">
            <v>68</v>
          </cell>
          <cell r="C246">
            <v>13</v>
          </cell>
          <cell r="D246">
            <v>19</v>
          </cell>
          <cell r="E246">
            <v>42455</v>
          </cell>
          <cell r="F246" t="str">
            <v>North Ward Hills</v>
          </cell>
          <cell r="G246">
            <v>31</v>
          </cell>
          <cell r="H246">
            <v>402979</v>
          </cell>
          <cell r="I246" t="str">
            <v>Terence</v>
          </cell>
          <cell r="J246" t="str">
            <v>Fanning</v>
          </cell>
          <cell r="K246" t="str">
            <v>M</v>
          </cell>
          <cell r="L246" t="str">
            <v>43.47</v>
          </cell>
        </row>
        <row r="247">
          <cell r="A247">
            <v>234</v>
          </cell>
          <cell r="B247">
            <v>68</v>
          </cell>
          <cell r="C247">
            <v>13</v>
          </cell>
          <cell r="D247">
            <v>19</v>
          </cell>
          <cell r="E247">
            <v>42455</v>
          </cell>
          <cell r="F247" t="str">
            <v>North Ward Hills</v>
          </cell>
          <cell r="G247">
            <v>32</v>
          </cell>
          <cell r="H247">
            <v>402905</v>
          </cell>
          <cell r="I247" t="str">
            <v>Trevor</v>
          </cell>
          <cell r="J247" t="str">
            <v>Nicholson</v>
          </cell>
          <cell r="K247" t="str">
            <v>M</v>
          </cell>
          <cell r="L247" t="str">
            <v>44.01</v>
          </cell>
        </row>
        <row r="248">
          <cell r="A248">
            <v>235</v>
          </cell>
          <cell r="B248">
            <v>68</v>
          </cell>
          <cell r="C248">
            <v>13</v>
          </cell>
          <cell r="D248">
            <v>19</v>
          </cell>
          <cell r="E248">
            <v>42455</v>
          </cell>
          <cell r="F248" t="str">
            <v>North Ward Hills</v>
          </cell>
          <cell r="G248">
            <v>33</v>
          </cell>
          <cell r="H248">
            <v>402827</v>
          </cell>
          <cell r="I248" t="str">
            <v>Sophie</v>
          </cell>
          <cell r="J248" t="str">
            <v>Kiernan</v>
          </cell>
          <cell r="K248" t="str">
            <v>F</v>
          </cell>
          <cell r="L248" t="str">
            <v>44.52</v>
          </cell>
        </row>
        <row r="249">
          <cell r="A249">
            <v>236</v>
          </cell>
          <cell r="B249">
            <v>68</v>
          </cell>
          <cell r="C249">
            <v>13</v>
          </cell>
          <cell r="D249">
            <v>19</v>
          </cell>
          <cell r="E249">
            <v>42455</v>
          </cell>
          <cell r="F249" t="str">
            <v>North Ward Hills</v>
          </cell>
          <cell r="G249">
            <v>34</v>
          </cell>
          <cell r="H249">
            <v>402906</v>
          </cell>
          <cell r="I249" t="str">
            <v>Nicole</v>
          </cell>
          <cell r="J249" t="str">
            <v>Desailly</v>
          </cell>
          <cell r="K249" t="str">
            <v>F</v>
          </cell>
          <cell r="L249" t="str">
            <v>44.58</v>
          </cell>
        </row>
        <row r="250">
          <cell r="A250">
            <v>237</v>
          </cell>
          <cell r="B250">
            <v>68</v>
          </cell>
          <cell r="C250">
            <v>13</v>
          </cell>
          <cell r="D250">
            <v>19</v>
          </cell>
          <cell r="E250">
            <v>42455</v>
          </cell>
          <cell r="F250" t="str">
            <v>North Ward Hills</v>
          </cell>
          <cell r="G250">
            <v>35</v>
          </cell>
          <cell r="H250">
            <v>402816</v>
          </cell>
          <cell r="I250" t="str">
            <v>Jim</v>
          </cell>
          <cell r="J250" t="str">
            <v>Mcnabb</v>
          </cell>
          <cell r="K250" t="str">
            <v>M</v>
          </cell>
          <cell r="L250" t="str">
            <v>45.24</v>
          </cell>
        </row>
        <row r="251">
          <cell r="A251">
            <v>238</v>
          </cell>
          <cell r="B251">
            <v>68</v>
          </cell>
          <cell r="C251">
            <v>13</v>
          </cell>
          <cell r="D251">
            <v>19</v>
          </cell>
          <cell r="E251">
            <v>42455</v>
          </cell>
          <cell r="F251" t="str">
            <v>North Ward Hills</v>
          </cell>
          <cell r="G251">
            <v>36</v>
          </cell>
          <cell r="H251">
            <v>402766</v>
          </cell>
          <cell r="I251" t="str">
            <v>David</v>
          </cell>
          <cell r="J251" t="str">
            <v>Wharton</v>
          </cell>
          <cell r="K251" t="str">
            <v>M</v>
          </cell>
          <cell r="L251" t="str">
            <v>45.57</v>
          </cell>
        </row>
        <row r="252">
          <cell r="A252">
            <v>239</v>
          </cell>
          <cell r="B252">
            <v>68</v>
          </cell>
          <cell r="C252">
            <v>13</v>
          </cell>
          <cell r="D252">
            <v>19</v>
          </cell>
          <cell r="E252">
            <v>42455</v>
          </cell>
          <cell r="F252" t="str">
            <v>North Ward Hills</v>
          </cell>
          <cell r="G252">
            <v>37</v>
          </cell>
          <cell r="H252">
            <v>470095</v>
          </cell>
          <cell r="I252" t="str">
            <v>Anna</v>
          </cell>
          <cell r="J252" t="str">
            <v>Jowett</v>
          </cell>
          <cell r="K252" t="str">
            <v>F</v>
          </cell>
          <cell r="L252" t="str">
            <v>46.02</v>
          </cell>
        </row>
        <row r="253">
          <cell r="A253">
            <v>240</v>
          </cell>
          <cell r="B253">
            <v>68</v>
          </cell>
          <cell r="C253">
            <v>13</v>
          </cell>
          <cell r="D253">
            <v>19</v>
          </cell>
          <cell r="E253">
            <v>42455</v>
          </cell>
          <cell r="F253" t="str">
            <v>North Ward Hills</v>
          </cell>
          <cell r="G253">
            <v>38</v>
          </cell>
          <cell r="H253">
            <v>402842</v>
          </cell>
          <cell r="I253" t="str">
            <v>John</v>
          </cell>
          <cell r="J253" t="str">
            <v>Walsh</v>
          </cell>
          <cell r="K253" t="str">
            <v>M</v>
          </cell>
          <cell r="L253" t="str">
            <v>46.34</v>
          </cell>
        </row>
        <row r="254">
          <cell r="A254">
            <v>241</v>
          </cell>
          <cell r="B254">
            <v>68</v>
          </cell>
          <cell r="C254">
            <v>13</v>
          </cell>
          <cell r="D254">
            <v>19</v>
          </cell>
          <cell r="E254">
            <v>42455</v>
          </cell>
          <cell r="F254" t="str">
            <v>North Ward Hills</v>
          </cell>
          <cell r="G254">
            <v>39</v>
          </cell>
          <cell r="H254">
            <v>402706</v>
          </cell>
          <cell r="I254" t="str">
            <v>Antony</v>
          </cell>
          <cell r="J254" t="str">
            <v>Daamen</v>
          </cell>
          <cell r="K254" t="str">
            <v>M</v>
          </cell>
          <cell r="L254" t="str">
            <v>47.01</v>
          </cell>
        </row>
        <row r="255">
          <cell r="A255">
            <v>242</v>
          </cell>
          <cell r="B255">
            <v>68</v>
          </cell>
          <cell r="C255">
            <v>13</v>
          </cell>
          <cell r="D255">
            <v>19</v>
          </cell>
          <cell r="E255">
            <v>42455</v>
          </cell>
          <cell r="F255" t="str">
            <v>North Ward Hills</v>
          </cell>
          <cell r="G255">
            <v>40</v>
          </cell>
          <cell r="H255">
            <v>468177</v>
          </cell>
          <cell r="I255" t="str">
            <v>Sherry</v>
          </cell>
          <cell r="J255" t="str">
            <v>Cox</v>
          </cell>
          <cell r="K255" t="str">
            <v>F</v>
          </cell>
          <cell r="L255" t="str">
            <v>47.05</v>
          </cell>
        </row>
        <row r="256">
          <cell r="A256">
            <v>243</v>
          </cell>
          <cell r="B256">
            <v>68</v>
          </cell>
          <cell r="C256">
            <v>13</v>
          </cell>
          <cell r="D256">
            <v>19</v>
          </cell>
          <cell r="E256">
            <v>42455</v>
          </cell>
          <cell r="F256" t="str">
            <v>North Ward Hills</v>
          </cell>
          <cell r="G256">
            <v>41</v>
          </cell>
          <cell r="H256">
            <v>491347</v>
          </cell>
          <cell r="I256" t="str">
            <v>Andrew</v>
          </cell>
          <cell r="J256" t="str">
            <v>Hannay</v>
          </cell>
          <cell r="K256" t="str">
            <v>M</v>
          </cell>
          <cell r="L256" t="str">
            <v>47.16</v>
          </cell>
        </row>
        <row r="257">
          <cell r="A257">
            <v>244</v>
          </cell>
          <cell r="B257">
            <v>68</v>
          </cell>
          <cell r="C257">
            <v>13</v>
          </cell>
          <cell r="D257">
            <v>19</v>
          </cell>
          <cell r="E257">
            <v>42455</v>
          </cell>
          <cell r="F257" t="str">
            <v>North Ward Hills</v>
          </cell>
          <cell r="G257">
            <v>42</v>
          </cell>
          <cell r="H257">
            <v>402937</v>
          </cell>
          <cell r="I257" t="str">
            <v>Keith</v>
          </cell>
          <cell r="J257" t="str">
            <v>Rich</v>
          </cell>
          <cell r="K257" t="str">
            <v>M</v>
          </cell>
          <cell r="L257" t="str">
            <v>47.29</v>
          </cell>
        </row>
        <row r="258">
          <cell r="A258">
            <v>245</v>
          </cell>
          <cell r="B258">
            <v>68</v>
          </cell>
          <cell r="C258">
            <v>13</v>
          </cell>
          <cell r="D258">
            <v>19</v>
          </cell>
          <cell r="E258">
            <v>42455</v>
          </cell>
          <cell r="F258" t="str">
            <v>North Ward Hills</v>
          </cell>
          <cell r="G258">
            <v>43</v>
          </cell>
          <cell r="H258">
            <v>513300</v>
          </cell>
          <cell r="I258" t="str">
            <v>Isa</v>
          </cell>
          <cell r="J258" t="str">
            <v>Marrinan</v>
          </cell>
          <cell r="K258" t="str">
            <v>F</v>
          </cell>
          <cell r="L258" t="str">
            <v>47.38</v>
          </cell>
        </row>
        <row r="259">
          <cell r="A259">
            <v>246</v>
          </cell>
          <cell r="B259">
            <v>68</v>
          </cell>
          <cell r="C259">
            <v>13</v>
          </cell>
          <cell r="D259">
            <v>19</v>
          </cell>
          <cell r="E259">
            <v>42455</v>
          </cell>
          <cell r="F259" t="str">
            <v>North Ward Hills</v>
          </cell>
          <cell r="G259">
            <v>44</v>
          </cell>
          <cell r="H259">
            <v>402789</v>
          </cell>
          <cell r="I259" t="str">
            <v>Francesco</v>
          </cell>
          <cell r="J259" t="str">
            <v>Tirendi</v>
          </cell>
          <cell r="K259" t="str">
            <v>M</v>
          </cell>
          <cell r="L259" t="str">
            <v>47.59</v>
          </cell>
        </row>
        <row r="260">
          <cell r="A260">
            <v>247</v>
          </cell>
          <cell r="B260">
            <v>68</v>
          </cell>
          <cell r="C260">
            <v>13</v>
          </cell>
          <cell r="D260">
            <v>19</v>
          </cell>
          <cell r="E260">
            <v>42455</v>
          </cell>
          <cell r="F260" t="str">
            <v>North Ward Hills</v>
          </cell>
          <cell r="G260">
            <v>45</v>
          </cell>
          <cell r="H260">
            <v>402951</v>
          </cell>
          <cell r="I260" t="str">
            <v>Steve</v>
          </cell>
          <cell r="J260" t="str">
            <v>Brooks</v>
          </cell>
          <cell r="K260" t="e">
            <v>#N/A</v>
          </cell>
          <cell r="L260" t="str">
            <v>48.06</v>
          </cell>
        </row>
        <row r="261">
          <cell r="A261">
            <v>248</v>
          </cell>
          <cell r="B261">
            <v>68</v>
          </cell>
          <cell r="C261">
            <v>13</v>
          </cell>
          <cell r="D261">
            <v>19</v>
          </cell>
          <cell r="E261">
            <v>42455</v>
          </cell>
          <cell r="F261" t="str">
            <v>North Ward Hills</v>
          </cell>
          <cell r="G261">
            <v>46</v>
          </cell>
          <cell r="H261">
            <v>524329</v>
          </cell>
          <cell r="I261" t="str">
            <v>Fiona</v>
          </cell>
          <cell r="J261" t="str">
            <v>Murakami</v>
          </cell>
          <cell r="K261" t="str">
            <v>F</v>
          </cell>
          <cell r="L261" t="str">
            <v>48.29</v>
          </cell>
        </row>
        <row r="262">
          <cell r="A262">
            <v>249</v>
          </cell>
          <cell r="B262">
            <v>68</v>
          </cell>
          <cell r="C262">
            <v>13</v>
          </cell>
          <cell r="D262">
            <v>19</v>
          </cell>
          <cell r="E262">
            <v>42455</v>
          </cell>
          <cell r="F262" t="str">
            <v>North Ward Hills</v>
          </cell>
          <cell r="G262">
            <v>47</v>
          </cell>
          <cell r="H262">
            <v>403037</v>
          </cell>
          <cell r="I262" t="str">
            <v>Michael</v>
          </cell>
          <cell r="J262" t="str">
            <v>Donoghue</v>
          </cell>
          <cell r="K262" t="str">
            <v>M</v>
          </cell>
          <cell r="L262" t="str">
            <v>48.39</v>
          </cell>
        </row>
        <row r="263">
          <cell r="A263">
            <v>250</v>
          </cell>
          <cell r="B263">
            <v>68</v>
          </cell>
          <cell r="C263">
            <v>13</v>
          </cell>
          <cell r="D263">
            <v>19</v>
          </cell>
          <cell r="E263">
            <v>42455</v>
          </cell>
          <cell r="F263" t="str">
            <v>North Ward Hills</v>
          </cell>
          <cell r="G263">
            <v>48</v>
          </cell>
          <cell r="H263">
            <v>402856</v>
          </cell>
          <cell r="I263" t="str">
            <v>Kelly</v>
          </cell>
          <cell r="J263" t="str">
            <v>Dicketts</v>
          </cell>
          <cell r="K263" t="str">
            <v>F</v>
          </cell>
          <cell r="L263" t="str">
            <v>48.40</v>
          </cell>
        </row>
        <row r="264">
          <cell r="A264">
            <v>251</v>
          </cell>
          <cell r="B264">
            <v>68</v>
          </cell>
          <cell r="C264">
            <v>13</v>
          </cell>
          <cell r="D264">
            <v>19</v>
          </cell>
          <cell r="E264">
            <v>42455</v>
          </cell>
          <cell r="F264" t="str">
            <v>North Ward Hills</v>
          </cell>
          <cell r="G264">
            <v>49</v>
          </cell>
          <cell r="H264">
            <v>402941</v>
          </cell>
          <cell r="I264" t="str">
            <v>Rosemarie</v>
          </cell>
          <cell r="J264" t="str">
            <v>Labuschagne</v>
          </cell>
          <cell r="K264" t="str">
            <v>F</v>
          </cell>
          <cell r="L264" t="str">
            <v>48.41</v>
          </cell>
        </row>
        <row r="265">
          <cell r="A265">
            <v>252</v>
          </cell>
          <cell r="B265">
            <v>68</v>
          </cell>
          <cell r="C265">
            <v>13</v>
          </cell>
          <cell r="D265">
            <v>19</v>
          </cell>
          <cell r="E265">
            <v>42455</v>
          </cell>
          <cell r="F265" t="str">
            <v>North Ward Hills</v>
          </cell>
          <cell r="G265">
            <v>50</v>
          </cell>
          <cell r="H265" t="str">
            <v>N021</v>
          </cell>
          <cell r="I265" t="str">
            <v>Giordan</v>
          </cell>
          <cell r="J265" t="str">
            <v>Benedetto</v>
          </cell>
          <cell r="K265" t="str">
            <v>M</v>
          </cell>
          <cell r="L265" t="str">
            <v>48.57</v>
          </cell>
        </row>
        <row r="266">
          <cell r="A266">
            <v>253</v>
          </cell>
          <cell r="B266">
            <v>68</v>
          </cell>
          <cell r="C266">
            <v>13</v>
          </cell>
          <cell r="D266">
            <v>19</v>
          </cell>
          <cell r="E266">
            <v>42455</v>
          </cell>
          <cell r="F266" t="str">
            <v>North Ward Hills</v>
          </cell>
          <cell r="G266">
            <v>51</v>
          </cell>
          <cell r="H266">
            <v>402771</v>
          </cell>
          <cell r="I266" t="str">
            <v>Deffy</v>
          </cell>
          <cell r="J266" t="str">
            <v>Tsang</v>
          </cell>
          <cell r="K266" t="str">
            <v>F</v>
          </cell>
          <cell r="L266" t="str">
            <v>49.26</v>
          </cell>
        </row>
        <row r="267">
          <cell r="A267">
            <v>254</v>
          </cell>
          <cell r="B267">
            <v>68</v>
          </cell>
          <cell r="C267">
            <v>13</v>
          </cell>
          <cell r="D267">
            <v>19</v>
          </cell>
          <cell r="E267">
            <v>42455</v>
          </cell>
          <cell r="F267" t="str">
            <v>North Ward Hills</v>
          </cell>
          <cell r="G267">
            <v>52</v>
          </cell>
          <cell r="H267">
            <v>583257</v>
          </cell>
          <cell r="I267" t="str">
            <v>David</v>
          </cell>
          <cell r="J267" t="str">
            <v>Cullen</v>
          </cell>
          <cell r="K267" t="str">
            <v>M</v>
          </cell>
          <cell r="L267" t="str">
            <v>49.33</v>
          </cell>
        </row>
        <row r="268">
          <cell r="A268">
            <v>255</v>
          </cell>
          <cell r="B268">
            <v>68</v>
          </cell>
          <cell r="C268">
            <v>13</v>
          </cell>
          <cell r="D268">
            <v>19</v>
          </cell>
          <cell r="E268">
            <v>42455</v>
          </cell>
          <cell r="F268" t="str">
            <v>North Ward Hills</v>
          </cell>
          <cell r="G268">
            <v>53</v>
          </cell>
          <cell r="H268">
            <v>402739</v>
          </cell>
          <cell r="I268" t="str">
            <v>Cat</v>
          </cell>
          <cell r="J268" t="str">
            <v>Johnson</v>
          </cell>
          <cell r="K268" t="str">
            <v>F</v>
          </cell>
          <cell r="L268" t="str">
            <v>50.59</v>
          </cell>
        </row>
        <row r="269">
          <cell r="A269">
            <v>256</v>
          </cell>
          <cell r="B269">
            <v>68</v>
          </cell>
          <cell r="C269">
            <v>13</v>
          </cell>
          <cell r="D269">
            <v>19</v>
          </cell>
          <cell r="E269">
            <v>42455</v>
          </cell>
          <cell r="F269" t="str">
            <v>North Ward Hills</v>
          </cell>
          <cell r="G269">
            <v>54</v>
          </cell>
          <cell r="H269" t="str">
            <v>N047</v>
          </cell>
          <cell r="I269" t="str">
            <v>Alana</v>
          </cell>
          <cell r="J269" t="str">
            <v>Mckeon</v>
          </cell>
          <cell r="K269" t="str">
            <v>F</v>
          </cell>
          <cell r="L269" t="str">
            <v>51.52</v>
          </cell>
        </row>
        <row r="270">
          <cell r="A270">
            <v>257</v>
          </cell>
          <cell r="B270">
            <v>68</v>
          </cell>
          <cell r="C270">
            <v>13</v>
          </cell>
          <cell r="D270">
            <v>19</v>
          </cell>
          <cell r="E270">
            <v>42455</v>
          </cell>
          <cell r="F270" t="str">
            <v>North Ward Hills</v>
          </cell>
          <cell r="G270">
            <v>55</v>
          </cell>
          <cell r="H270">
            <v>466959</v>
          </cell>
          <cell r="I270" t="str">
            <v>Imelda</v>
          </cell>
          <cell r="J270" t="str">
            <v>Alexopoulos</v>
          </cell>
          <cell r="K270" t="str">
            <v>F</v>
          </cell>
          <cell r="L270" t="str">
            <v>51.55</v>
          </cell>
        </row>
        <row r="271">
          <cell r="A271">
            <v>258</v>
          </cell>
          <cell r="B271">
            <v>68</v>
          </cell>
          <cell r="C271">
            <v>13</v>
          </cell>
          <cell r="D271">
            <v>19</v>
          </cell>
          <cell r="E271">
            <v>42455</v>
          </cell>
          <cell r="F271" t="str">
            <v>North Ward Hills</v>
          </cell>
          <cell r="G271">
            <v>56</v>
          </cell>
          <cell r="H271">
            <v>403035</v>
          </cell>
          <cell r="I271" t="str">
            <v>Celeste</v>
          </cell>
          <cell r="J271" t="str">
            <v>Labuschagne</v>
          </cell>
          <cell r="K271" t="str">
            <v>F</v>
          </cell>
          <cell r="L271" t="str">
            <v>52.02</v>
          </cell>
        </row>
        <row r="272">
          <cell r="A272">
            <v>259</v>
          </cell>
          <cell r="B272">
            <v>68</v>
          </cell>
          <cell r="C272">
            <v>13</v>
          </cell>
          <cell r="D272">
            <v>19</v>
          </cell>
          <cell r="E272">
            <v>42455</v>
          </cell>
          <cell r="F272" t="str">
            <v>North Ward Hills</v>
          </cell>
          <cell r="G272">
            <v>57</v>
          </cell>
          <cell r="H272">
            <v>402881</v>
          </cell>
          <cell r="I272" t="str">
            <v>Mathew</v>
          </cell>
          <cell r="J272" t="str">
            <v>Smith</v>
          </cell>
          <cell r="K272" t="str">
            <v>M</v>
          </cell>
          <cell r="L272" t="str">
            <v>52.03</v>
          </cell>
        </row>
        <row r="273">
          <cell r="A273">
            <v>260</v>
          </cell>
          <cell r="B273">
            <v>68</v>
          </cell>
          <cell r="C273">
            <v>13</v>
          </cell>
          <cell r="D273">
            <v>19</v>
          </cell>
          <cell r="E273">
            <v>42455</v>
          </cell>
          <cell r="F273" t="str">
            <v>North Ward Hills</v>
          </cell>
          <cell r="G273">
            <v>58</v>
          </cell>
          <cell r="H273">
            <v>402981</v>
          </cell>
          <cell r="I273" t="str">
            <v>Therese</v>
          </cell>
          <cell r="J273" t="str">
            <v>Keir</v>
          </cell>
          <cell r="K273" t="str">
            <v>F</v>
          </cell>
          <cell r="L273" t="str">
            <v>52.06</v>
          </cell>
        </row>
        <row r="274">
          <cell r="A274">
            <v>261</v>
          </cell>
          <cell r="B274">
            <v>68</v>
          </cell>
          <cell r="C274">
            <v>13</v>
          </cell>
          <cell r="D274">
            <v>19</v>
          </cell>
          <cell r="E274">
            <v>42455</v>
          </cell>
          <cell r="F274" t="str">
            <v>North Ward Hills</v>
          </cell>
          <cell r="G274">
            <v>59</v>
          </cell>
          <cell r="H274" t="str">
            <v>N028</v>
          </cell>
          <cell r="I274" t="str">
            <v>Kathy</v>
          </cell>
          <cell r="J274" t="str">
            <v>Patteson</v>
          </cell>
          <cell r="K274" t="str">
            <v>F</v>
          </cell>
          <cell r="L274" t="str">
            <v>52.07</v>
          </cell>
        </row>
        <row r="275">
          <cell r="A275">
            <v>262</v>
          </cell>
          <cell r="B275">
            <v>68</v>
          </cell>
          <cell r="C275">
            <v>13</v>
          </cell>
          <cell r="D275">
            <v>19</v>
          </cell>
          <cell r="E275">
            <v>42455</v>
          </cell>
          <cell r="F275" t="str">
            <v>North Ward Hills</v>
          </cell>
          <cell r="G275">
            <v>60</v>
          </cell>
          <cell r="H275" t="str">
            <v>N033</v>
          </cell>
          <cell r="I275" t="str">
            <v>Cathy</v>
          </cell>
          <cell r="J275" t="str">
            <v>Mckeon</v>
          </cell>
          <cell r="K275" t="str">
            <v>F</v>
          </cell>
          <cell r="L275" t="str">
            <v>52.17</v>
          </cell>
        </row>
        <row r="276">
          <cell r="A276">
            <v>263</v>
          </cell>
          <cell r="B276">
            <v>68</v>
          </cell>
          <cell r="C276">
            <v>13</v>
          </cell>
          <cell r="D276">
            <v>19</v>
          </cell>
          <cell r="E276">
            <v>42455</v>
          </cell>
          <cell r="F276" t="str">
            <v>North Ward Hills</v>
          </cell>
          <cell r="G276">
            <v>61</v>
          </cell>
          <cell r="H276" t="str">
            <v>N046</v>
          </cell>
          <cell r="I276" t="str">
            <v>Jayson</v>
          </cell>
          <cell r="J276" t="str">
            <v>Pearce</v>
          </cell>
          <cell r="K276" t="str">
            <v>M</v>
          </cell>
          <cell r="L276" t="str">
            <v>52.20</v>
          </cell>
        </row>
        <row r="277">
          <cell r="A277">
            <v>264</v>
          </cell>
          <cell r="B277">
            <v>68</v>
          </cell>
          <cell r="C277">
            <v>13</v>
          </cell>
          <cell r="D277">
            <v>19</v>
          </cell>
          <cell r="E277">
            <v>42455</v>
          </cell>
          <cell r="F277" t="str">
            <v>North Ward Hills</v>
          </cell>
          <cell r="G277">
            <v>62</v>
          </cell>
          <cell r="H277">
            <v>402832</v>
          </cell>
          <cell r="I277" t="str">
            <v>Jennifer</v>
          </cell>
          <cell r="J277" t="str">
            <v>Hearn</v>
          </cell>
          <cell r="K277" t="str">
            <v>F</v>
          </cell>
          <cell r="L277" t="str">
            <v>52.24</v>
          </cell>
        </row>
        <row r="278">
          <cell r="A278">
            <v>265</v>
          </cell>
          <cell r="B278">
            <v>68</v>
          </cell>
          <cell r="C278">
            <v>13</v>
          </cell>
          <cell r="D278">
            <v>19</v>
          </cell>
          <cell r="E278">
            <v>42455</v>
          </cell>
          <cell r="F278" t="str">
            <v>North Ward Hills</v>
          </cell>
          <cell r="G278">
            <v>63</v>
          </cell>
          <cell r="H278">
            <v>402824</v>
          </cell>
          <cell r="I278" t="str">
            <v>Jan</v>
          </cell>
          <cell r="J278" t="str">
            <v>Hooper</v>
          </cell>
          <cell r="K278" t="str">
            <v>F</v>
          </cell>
          <cell r="L278" t="str">
            <v>52.38</v>
          </cell>
        </row>
        <row r="279">
          <cell r="A279">
            <v>266</v>
          </cell>
          <cell r="B279">
            <v>68</v>
          </cell>
          <cell r="C279">
            <v>13</v>
          </cell>
          <cell r="D279">
            <v>19</v>
          </cell>
          <cell r="E279">
            <v>42455</v>
          </cell>
          <cell r="F279" t="str">
            <v>North Ward Hills</v>
          </cell>
          <cell r="G279">
            <v>64</v>
          </cell>
          <cell r="H279">
            <v>402735</v>
          </cell>
          <cell r="I279" t="str">
            <v>Catrina</v>
          </cell>
          <cell r="J279" t="str">
            <v>Camakaris</v>
          </cell>
          <cell r="K279" t="str">
            <v>F</v>
          </cell>
          <cell r="L279" t="str">
            <v>52.55</v>
          </cell>
        </row>
        <row r="280">
          <cell r="A280">
            <v>267</v>
          </cell>
          <cell r="B280">
            <v>68</v>
          </cell>
          <cell r="C280">
            <v>13</v>
          </cell>
          <cell r="D280">
            <v>19</v>
          </cell>
          <cell r="E280">
            <v>42455</v>
          </cell>
          <cell r="F280" t="str">
            <v>North Ward Hills</v>
          </cell>
          <cell r="G280">
            <v>65</v>
          </cell>
          <cell r="H280">
            <v>402830</v>
          </cell>
          <cell r="I280" t="str">
            <v>Jenny</v>
          </cell>
          <cell r="J280" t="str">
            <v>Brown</v>
          </cell>
          <cell r="K280" t="str">
            <v>F</v>
          </cell>
          <cell r="L280" t="str">
            <v>53.29</v>
          </cell>
        </row>
        <row r="281">
          <cell r="A281">
            <v>268</v>
          </cell>
          <cell r="B281">
            <v>68</v>
          </cell>
          <cell r="C281">
            <v>13</v>
          </cell>
          <cell r="D281">
            <v>19</v>
          </cell>
          <cell r="E281">
            <v>42455</v>
          </cell>
          <cell r="F281" t="str">
            <v>North Ward Hills</v>
          </cell>
          <cell r="G281">
            <v>66</v>
          </cell>
          <cell r="H281">
            <v>402892</v>
          </cell>
          <cell r="I281" t="str">
            <v>Mike</v>
          </cell>
          <cell r="J281" t="str">
            <v>Rubenach</v>
          </cell>
          <cell r="K281" t="str">
            <v>M</v>
          </cell>
          <cell r="L281" t="str">
            <v>53.29</v>
          </cell>
        </row>
        <row r="282">
          <cell r="A282">
            <v>269</v>
          </cell>
          <cell r="B282">
            <v>68</v>
          </cell>
          <cell r="C282">
            <v>13</v>
          </cell>
          <cell r="D282">
            <v>19</v>
          </cell>
          <cell r="E282">
            <v>42455</v>
          </cell>
          <cell r="F282" t="str">
            <v>North Ward Hills</v>
          </cell>
          <cell r="G282">
            <v>67</v>
          </cell>
          <cell r="H282">
            <v>403055</v>
          </cell>
          <cell r="I282" t="str">
            <v>Susan</v>
          </cell>
          <cell r="J282" t="str">
            <v>Doherty</v>
          </cell>
          <cell r="K282" t="str">
            <v>F</v>
          </cell>
          <cell r="L282" t="str">
            <v>53.52</v>
          </cell>
        </row>
        <row r="283">
          <cell r="A283">
            <v>270</v>
          </cell>
          <cell r="B283">
            <v>68</v>
          </cell>
          <cell r="C283">
            <v>13</v>
          </cell>
          <cell r="D283">
            <v>19</v>
          </cell>
          <cell r="E283">
            <v>42455</v>
          </cell>
          <cell r="F283" t="str">
            <v>North Ward Hills</v>
          </cell>
          <cell r="G283">
            <v>68</v>
          </cell>
          <cell r="H283">
            <v>402942</v>
          </cell>
          <cell r="I283" t="str">
            <v>Rosie</v>
          </cell>
          <cell r="J283" t="str">
            <v>Doherty</v>
          </cell>
          <cell r="K283" t="str">
            <v>F</v>
          </cell>
          <cell r="L283" t="str">
            <v>53.53</v>
          </cell>
        </row>
        <row r="284">
          <cell r="A284">
            <v>271</v>
          </cell>
          <cell r="B284">
            <v>68</v>
          </cell>
          <cell r="C284">
            <v>13</v>
          </cell>
          <cell r="D284">
            <v>19</v>
          </cell>
          <cell r="E284">
            <v>42455</v>
          </cell>
          <cell r="F284" t="str">
            <v>North Ward Hills</v>
          </cell>
          <cell r="G284">
            <v>69</v>
          </cell>
          <cell r="H284" t="str">
            <v>N032</v>
          </cell>
          <cell r="I284" t="str">
            <v>Michelle</v>
          </cell>
          <cell r="J284" t="str">
            <v>Morton</v>
          </cell>
          <cell r="K284" t="str">
            <v>F</v>
          </cell>
          <cell r="L284" t="str">
            <v>53.59</v>
          </cell>
        </row>
        <row r="285">
          <cell r="A285">
            <v>272</v>
          </cell>
          <cell r="B285">
            <v>68</v>
          </cell>
          <cell r="C285">
            <v>13</v>
          </cell>
          <cell r="D285">
            <v>19</v>
          </cell>
          <cell r="E285">
            <v>42455</v>
          </cell>
          <cell r="F285" t="str">
            <v>North Ward Hills</v>
          </cell>
          <cell r="G285">
            <v>70</v>
          </cell>
          <cell r="H285">
            <v>402887</v>
          </cell>
          <cell r="I285" t="str">
            <v>Mary</v>
          </cell>
          <cell r="J285" t="str">
            <v>Donoghue</v>
          </cell>
          <cell r="K285" t="str">
            <v>F</v>
          </cell>
          <cell r="L285" t="str">
            <v>54.30</v>
          </cell>
        </row>
        <row r="286">
          <cell r="A286">
            <v>273</v>
          </cell>
          <cell r="B286">
            <v>68</v>
          </cell>
          <cell r="C286">
            <v>13</v>
          </cell>
          <cell r="D286">
            <v>19</v>
          </cell>
          <cell r="E286">
            <v>42455</v>
          </cell>
          <cell r="F286" t="str">
            <v>North Ward Hills</v>
          </cell>
          <cell r="G286">
            <v>71</v>
          </cell>
          <cell r="H286" t="str">
            <v>N016</v>
          </cell>
          <cell r="I286" t="str">
            <v>Patrick</v>
          </cell>
          <cell r="J286" t="str">
            <v>Mcgurry</v>
          </cell>
          <cell r="K286" t="str">
            <v>M</v>
          </cell>
          <cell r="L286" t="str">
            <v>54.34</v>
          </cell>
        </row>
        <row r="287">
          <cell r="A287">
            <v>274</v>
          </cell>
          <cell r="B287">
            <v>68</v>
          </cell>
          <cell r="C287">
            <v>13</v>
          </cell>
          <cell r="D287">
            <v>19</v>
          </cell>
          <cell r="E287">
            <v>42455</v>
          </cell>
          <cell r="F287" t="str">
            <v>North Ward Hills</v>
          </cell>
          <cell r="G287">
            <v>72</v>
          </cell>
          <cell r="H287" t="str">
            <v>N036</v>
          </cell>
          <cell r="I287" t="str">
            <v>Vijaya</v>
          </cell>
          <cell r="J287" t="str">
            <v>Stewart</v>
          </cell>
          <cell r="K287" t="str">
            <v>F</v>
          </cell>
          <cell r="L287" t="str">
            <v>54.55</v>
          </cell>
        </row>
        <row r="288">
          <cell r="A288">
            <v>275</v>
          </cell>
          <cell r="B288">
            <v>68</v>
          </cell>
          <cell r="C288">
            <v>13</v>
          </cell>
          <cell r="D288">
            <v>19</v>
          </cell>
          <cell r="E288">
            <v>42455</v>
          </cell>
          <cell r="F288" t="str">
            <v>North Ward Hills</v>
          </cell>
          <cell r="G288">
            <v>73</v>
          </cell>
          <cell r="H288">
            <v>493642</v>
          </cell>
          <cell r="I288" t="str">
            <v>Susan</v>
          </cell>
          <cell r="J288" t="str">
            <v>Horscroft</v>
          </cell>
          <cell r="K288" t="str">
            <v>F</v>
          </cell>
          <cell r="L288" t="str">
            <v>55.38</v>
          </cell>
        </row>
        <row r="289">
          <cell r="A289">
            <v>276</v>
          </cell>
          <cell r="B289">
            <v>68</v>
          </cell>
          <cell r="C289">
            <v>13</v>
          </cell>
          <cell r="D289">
            <v>19</v>
          </cell>
          <cell r="E289">
            <v>42455</v>
          </cell>
          <cell r="F289" t="str">
            <v>North Ward Hills</v>
          </cell>
          <cell r="G289">
            <v>74</v>
          </cell>
          <cell r="H289">
            <v>505074</v>
          </cell>
          <cell r="I289" t="str">
            <v>Clare</v>
          </cell>
          <cell r="J289" t="str">
            <v>Bosworth</v>
          </cell>
          <cell r="K289" t="str">
            <v>F</v>
          </cell>
          <cell r="L289" t="str">
            <v>55.42</v>
          </cell>
        </row>
        <row r="290">
          <cell r="A290">
            <v>277</v>
          </cell>
          <cell r="B290">
            <v>68</v>
          </cell>
          <cell r="C290">
            <v>13</v>
          </cell>
          <cell r="D290">
            <v>19</v>
          </cell>
          <cell r="E290">
            <v>42455</v>
          </cell>
          <cell r="F290" t="str">
            <v>North Ward Hills</v>
          </cell>
          <cell r="G290">
            <v>75</v>
          </cell>
          <cell r="H290">
            <v>283914</v>
          </cell>
          <cell r="I290" t="str">
            <v>Lyndie</v>
          </cell>
          <cell r="J290" t="str">
            <v>Beil</v>
          </cell>
          <cell r="K290" t="str">
            <v>F</v>
          </cell>
          <cell r="L290" t="str">
            <v>56.45</v>
          </cell>
        </row>
        <row r="291">
          <cell r="A291">
            <v>278</v>
          </cell>
          <cell r="B291">
            <v>68</v>
          </cell>
          <cell r="C291">
            <v>13</v>
          </cell>
          <cell r="D291">
            <v>19</v>
          </cell>
          <cell r="E291">
            <v>42455</v>
          </cell>
          <cell r="F291" t="str">
            <v>North Ward Hills</v>
          </cell>
          <cell r="G291">
            <v>76</v>
          </cell>
          <cell r="H291" t="str">
            <v>N023</v>
          </cell>
          <cell r="I291" t="str">
            <v>Cara</v>
          </cell>
          <cell r="J291" t="str">
            <v>Mccormmac</v>
          </cell>
          <cell r="K291" t="str">
            <v>F</v>
          </cell>
          <cell r="L291" t="str">
            <v>56.54</v>
          </cell>
        </row>
        <row r="292">
          <cell r="A292">
            <v>279</v>
          </cell>
          <cell r="B292">
            <v>68</v>
          </cell>
          <cell r="C292">
            <v>13</v>
          </cell>
          <cell r="D292">
            <v>19</v>
          </cell>
          <cell r="E292">
            <v>42455</v>
          </cell>
          <cell r="F292" t="str">
            <v>North Ward Hills</v>
          </cell>
          <cell r="G292">
            <v>77</v>
          </cell>
          <cell r="H292" t="str">
            <v>N017</v>
          </cell>
          <cell r="I292" t="str">
            <v>Pook</v>
          </cell>
          <cell r="J292" t="str">
            <v>Machin</v>
          </cell>
          <cell r="K292" t="str">
            <v>F</v>
          </cell>
          <cell r="L292" t="str">
            <v>57.09</v>
          </cell>
        </row>
        <row r="293">
          <cell r="A293">
            <v>280</v>
          </cell>
          <cell r="B293">
            <v>68</v>
          </cell>
          <cell r="C293">
            <v>13</v>
          </cell>
          <cell r="D293">
            <v>19</v>
          </cell>
          <cell r="E293">
            <v>42455</v>
          </cell>
          <cell r="F293" t="str">
            <v>North Ward Hills</v>
          </cell>
          <cell r="G293">
            <v>78</v>
          </cell>
          <cell r="H293" t="str">
            <v>N029</v>
          </cell>
          <cell r="I293" t="str">
            <v>Sonia</v>
          </cell>
          <cell r="J293" t="str">
            <v>Bingly</v>
          </cell>
          <cell r="K293" t="str">
            <v>F</v>
          </cell>
          <cell r="L293" t="str">
            <v>58.10</v>
          </cell>
        </row>
        <row r="294">
          <cell r="A294">
            <v>281</v>
          </cell>
          <cell r="B294">
            <v>68</v>
          </cell>
          <cell r="C294">
            <v>13</v>
          </cell>
          <cell r="D294">
            <v>19</v>
          </cell>
          <cell r="E294">
            <v>42455</v>
          </cell>
          <cell r="F294" t="str">
            <v>North Ward Hills</v>
          </cell>
          <cell r="G294">
            <v>79</v>
          </cell>
          <cell r="H294">
            <v>402725</v>
          </cell>
          <cell r="I294" t="str">
            <v>Brian</v>
          </cell>
          <cell r="J294" t="str">
            <v>Letizia</v>
          </cell>
          <cell r="K294" t="str">
            <v>M</v>
          </cell>
          <cell r="L294" t="str">
            <v>58.12</v>
          </cell>
        </row>
        <row r="295">
          <cell r="A295">
            <v>282</v>
          </cell>
          <cell r="B295">
            <v>68</v>
          </cell>
          <cell r="C295">
            <v>13</v>
          </cell>
          <cell r="D295">
            <v>19</v>
          </cell>
          <cell r="E295">
            <v>42455</v>
          </cell>
          <cell r="F295" t="str">
            <v>North Ward Hills</v>
          </cell>
          <cell r="G295">
            <v>80</v>
          </cell>
          <cell r="H295" t="str">
            <v>N034</v>
          </cell>
          <cell r="I295" t="str">
            <v>Cheryl</v>
          </cell>
          <cell r="J295" t="str">
            <v>Oats</v>
          </cell>
          <cell r="K295" t="str">
            <v>F</v>
          </cell>
          <cell r="L295" t="str">
            <v>59.25</v>
          </cell>
        </row>
        <row r="296">
          <cell r="A296">
            <v>283</v>
          </cell>
          <cell r="B296">
            <v>68</v>
          </cell>
          <cell r="C296">
            <v>13</v>
          </cell>
          <cell r="D296">
            <v>19</v>
          </cell>
          <cell r="E296">
            <v>42455</v>
          </cell>
          <cell r="F296" t="str">
            <v>North Ward Hills</v>
          </cell>
          <cell r="G296">
            <v>81</v>
          </cell>
          <cell r="H296">
            <v>402708</v>
          </cell>
          <cell r="I296" t="str">
            <v>David</v>
          </cell>
          <cell r="J296" t="str">
            <v>Brooke-Taylor</v>
          </cell>
          <cell r="K296" t="str">
            <v>M</v>
          </cell>
          <cell r="L296" t="str">
            <v>59.38</v>
          </cell>
        </row>
        <row r="297">
          <cell r="A297">
            <v>284</v>
          </cell>
          <cell r="B297">
            <v>68</v>
          </cell>
          <cell r="C297">
            <v>13</v>
          </cell>
          <cell r="D297">
            <v>19</v>
          </cell>
          <cell r="E297">
            <v>42455</v>
          </cell>
          <cell r="F297" t="str">
            <v>North Ward Hills</v>
          </cell>
          <cell r="G297">
            <v>82</v>
          </cell>
          <cell r="H297">
            <v>402996</v>
          </cell>
          <cell r="I297" t="str">
            <v>Warren</v>
          </cell>
          <cell r="J297" t="str">
            <v>Mcdonald</v>
          </cell>
          <cell r="K297" t="str">
            <v>M</v>
          </cell>
          <cell r="L297" t="str">
            <v>59.53</v>
          </cell>
        </row>
        <row r="298">
          <cell r="A298">
            <v>285</v>
          </cell>
          <cell r="B298">
            <v>68</v>
          </cell>
          <cell r="C298">
            <v>13</v>
          </cell>
          <cell r="D298">
            <v>19</v>
          </cell>
          <cell r="E298">
            <v>42455</v>
          </cell>
          <cell r="F298" t="str">
            <v>North Ward Hills</v>
          </cell>
          <cell r="G298">
            <v>83</v>
          </cell>
          <cell r="H298">
            <v>402821</v>
          </cell>
          <cell r="I298" t="str">
            <v>Jack</v>
          </cell>
          <cell r="J298" t="str">
            <v>Sibley</v>
          </cell>
          <cell r="K298" t="str">
            <v>M</v>
          </cell>
          <cell r="L298" t="str">
            <v>60.12</v>
          </cell>
        </row>
        <row r="299">
          <cell r="A299">
            <v>286</v>
          </cell>
          <cell r="B299">
            <v>68</v>
          </cell>
          <cell r="C299">
            <v>13</v>
          </cell>
          <cell r="D299">
            <v>19</v>
          </cell>
          <cell r="E299">
            <v>42455</v>
          </cell>
          <cell r="F299" t="str">
            <v>North Ward Hills</v>
          </cell>
          <cell r="G299">
            <v>84</v>
          </cell>
          <cell r="H299" t="str">
            <v>N048</v>
          </cell>
          <cell r="I299" t="str">
            <v>Susanah</v>
          </cell>
          <cell r="J299" t="str">
            <v>Cameron</v>
          </cell>
          <cell r="K299" t="str">
            <v>F</v>
          </cell>
          <cell r="L299" t="str">
            <v>62.19</v>
          </cell>
        </row>
        <row r="300">
          <cell r="A300">
            <v>287</v>
          </cell>
          <cell r="B300">
            <v>68</v>
          </cell>
          <cell r="C300">
            <v>13</v>
          </cell>
          <cell r="D300">
            <v>19</v>
          </cell>
          <cell r="E300">
            <v>42455</v>
          </cell>
          <cell r="F300" t="str">
            <v>North Ward Hills</v>
          </cell>
          <cell r="G300">
            <v>85</v>
          </cell>
          <cell r="H300" t="str">
            <v>N049</v>
          </cell>
          <cell r="I300" t="str">
            <v>Kelly</v>
          </cell>
          <cell r="J300" t="str">
            <v>Smith</v>
          </cell>
          <cell r="K300" t="str">
            <v>F</v>
          </cell>
          <cell r="L300" t="str">
            <v>62.20</v>
          </cell>
        </row>
        <row r="301">
          <cell r="A301">
            <v>288</v>
          </cell>
          <cell r="B301">
            <v>68</v>
          </cell>
          <cell r="C301">
            <v>13</v>
          </cell>
          <cell r="D301">
            <v>19</v>
          </cell>
          <cell r="E301">
            <v>42455</v>
          </cell>
          <cell r="F301" t="str">
            <v>North Ward Hills</v>
          </cell>
          <cell r="G301">
            <v>86</v>
          </cell>
          <cell r="H301">
            <v>402918</v>
          </cell>
          <cell r="I301" t="str">
            <v>Peter</v>
          </cell>
          <cell r="J301" t="str">
            <v>Daniel</v>
          </cell>
          <cell r="K301" t="str">
            <v>M</v>
          </cell>
          <cell r="L301" t="str">
            <v>64.29</v>
          </cell>
        </row>
        <row r="302">
          <cell r="A302">
            <v>289</v>
          </cell>
          <cell r="B302">
            <v>68</v>
          </cell>
          <cell r="C302">
            <v>13</v>
          </cell>
          <cell r="D302">
            <v>19</v>
          </cell>
          <cell r="E302">
            <v>42455</v>
          </cell>
          <cell r="F302" t="str">
            <v>North Ward Hills</v>
          </cell>
          <cell r="G302">
            <v>87</v>
          </cell>
          <cell r="H302">
            <v>402841</v>
          </cell>
          <cell r="I302" t="str">
            <v>Joseph</v>
          </cell>
          <cell r="J302" t="str">
            <v>Scott</v>
          </cell>
          <cell r="K302" t="str">
            <v>M</v>
          </cell>
          <cell r="L302" t="str">
            <v>64.31</v>
          </cell>
        </row>
        <row r="303">
          <cell r="A303">
            <v>290</v>
          </cell>
          <cell r="B303">
            <v>68</v>
          </cell>
          <cell r="C303">
            <v>13</v>
          </cell>
          <cell r="D303">
            <v>19</v>
          </cell>
          <cell r="E303">
            <v>42455</v>
          </cell>
          <cell r="F303" t="str">
            <v>North Ward Hills</v>
          </cell>
          <cell r="G303">
            <v>88</v>
          </cell>
          <cell r="H303">
            <v>402750</v>
          </cell>
          <cell r="I303" t="str">
            <v>Claudia</v>
          </cell>
          <cell r="J303" t="str">
            <v>Gillham</v>
          </cell>
          <cell r="K303" t="str">
            <v>F</v>
          </cell>
          <cell r="L303" t="str">
            <v>80.13</v>
          </cell>
        </row>
        <row r="304">
          <cell r="A304">
            <v>290</v>
          </cell>
          <cell r="B304">
            <v>68</v>
          </cell>
          <cell r="C304">
            <v>13</v>
          </cell>
          <cell r="D304">
            <v>19</v>
          </cell>
          <cell r="E304" t="str">
            <v>Exclude</v>
          </cell>
          <cell r="F304" t="str">
            <v>Exclude</v>
          </cell>
          <cell r="G304">
            <v>42462</v>
          </cell>
          <cell r="I304" t="str">
            <v>Fairfield Waters Run</v>
          </cell>
        </row>
        <row r="305">
          <cell r="A305">
            <v>290</v>
          </cell>
          <cell r="B305">
            <v>68</v>
          </cell>
          <cell r="C305">
            <v>13</v>
          </cell>
          <cell r="D305">
            <v>19</v>
          </cell>
          <cell r="E305" t="str">
            <v>Exclude</v>
          </cell>
          <cell r="F305" t="str">
            <v>Exclude</v>
          </cell>
          <cell r="G305" t="str">
            <v>Long Course</v>
          </cell>
          <cell r="L305">
            <v>8.3000000000000007</v>
          </cell>
          <cell r="T305" t="str">
            <v>Short Course</v>
          </cell>
          <cell r="Y305">
            <v>3.7</v>
          </cell>
          <cell r="AA305" t="str">
            <v>Junior</v>
          </cell>
          <cell r="AF305">
            <v>2</v>
          </cell>
        </row>
        <row r="306">
          <cell r="A306">
            <v>291</v>
          </cell>
          <cell r="B306">
            <v>69</v>
          </cell>
          <cell r="C306">
            <v>14</v>
          </cell>
          <cell r="D306">
            <v>19</v>
          </cell>
          <cell r="E306">
            <v>42462</v>
          </cell>
          <cell r="F306" t="str">
            <v>Fairfield Waters Run</v>
          </cell>
          <cell r="G306">
            <v>1</v>
          </cell>
          <cell r="H306">
            <v>402814</v>
          </cell>
          <cell r="I306" t="str">
            <v>Shane</v>
          </cell>
          <cell r="J306" t="str">
            <v>Hynes</v>
          </cell>
          <cell r="K306" t="str">
            <v>M</v>
          </cell>
          <cell r="L306" t="str">
            <v>32.05</v>
          </cell>
          <cell r="T306">
            <v>1</v>
          </cell>
          <cell r="U306">
            <v>532459</v>
          </cell>
          <cell r="V306" t="str">
            <v>Luka</v>
          </cell>
          <cell r="W306" t="str">
            <v>Bartulovich</v>
          </cell>
          <cell r="X306" t="str">
            <v>Male</v>
          </cell>
          <cell r="Y306">
            <v>17.12</v>
          </cell>
          <cell r="AA306">
            <v>1</v>
          </cell>
          <cell r="AB306">
            <v>515150</v>
          </cell>
          <cell r="AC306" t="str">
            <v>Connor</v>
          </cell>
          <cell r="AD306" t="str">
            <v>Latouf</v>
          </cell>
          <cell r="AE306" t="str">
            <v>M</v>
          </cell>
          <cell r="AF306" t="str">
            <v>7.13</v>
          </cell>
        </row>
        <row r="307">
          <cell r="A307">
            <v>292</v>
          </cell>
          <cell r="B307">
            <v>70</v>
          </cell>
          <cell r="C307">
            <v>15</v>
          </cell>
          <cell r="D307">
            <v>19</v>
          </cell>
          <cell r="E307">
            <v>42462</v>
          </cell>
          <cell r="F307" t="str">
            <v>Fairfield Waters Run</v>
          </cell>
          <cell r="G307">
            <v>2</v>
          </cell>
          <cell r="H307" t="str">
            <v>N022</v>
          </cell>
          <cell r="I307" t="str">
            <v>Sam</v>
          </cell>
          <cell r="J307" t="str">
            <v>Heames</v>
          </cell>
          <cell r="K307" t="str">
            <v>M</v>
          </cell>
          <cell r="L307" t="str">
            <v>32.20</v>
          </cell>
          <cell r="T307">
            <v>2</v>
          </cell>
          <cell r="U307" t="str">
            <v>N021</v>
          </cell>
          <cell r="V307" t="str">
            <v>David</v>
          </cell>
          <cell r="W307" t="str">
            <v>Andersen</v>
          </cell>
          <cell r="X307" t="str">
            <v>Male</v>
          </cell>
          <cell r="Y307">
            <v>19.190000000000001</v>
          </cell>
          <cell r="AA307">
            <v>2</v>
          </cell>
          <cell r="AB307">
            <v>97077</v>
          </cell>
          <cell r="AC307" t="str">
            <v>Nathaniel</v>
          </cell>
          <cell r="AD307" t="str">
            <v>Horne</v>
          </cell>
          <cell r="AE307" t="str">
            <v>M</v>
          </cell>
          <cell r="AF307" t="str">
            <v>7.23</v>
          </cell>
        </row>
        <row r="308">
          <cell r="A308">
            <v>293</v>
          </cell>
          <cell r="B308">
            <v>71</v>
          </cell>
          <cell r="C308">
            <v>16</v>
          </cell>
          <cell r="D308">
            <v>19</v>
          </cell>
          <cell r="E308">
            <v>42462</v>
          </cell>
          <cell r="F308" t="str">
            <v>Fairfield Waters Run</v>
          </cell>
          <cell r="G308">
            <v>3</v>
          </cell>
          <cell r="H308">
            <v>456855</v>
          </cell>
          <cell r="I308" t="str">
            <v>Adrian</v>
          </cell>
          <cell r="J308" t="str">
            <v>Garnett</v>
          </cell>
          <cell r="K308" t="str">
            <v>M</v>
          </cell>
          <cell r="L308" t="str">
            <v>33.02</v>
          </cell>
          <cell r="T308">
            <v>3</v>
          </cell>
          <cell r="U308" t="str">
            <v>N005</v>
          </cell>
          <cell r="V308" t="str">
            <v>Thaddaeus</v>
          </cell>
          <cell r="W308" t="str">
            <v>Punshon</v>
          </cell>
          <cell r="X308" t="str">
            <v>Male</v>
          </cell>
          <cell r="Y308" t="str">
            <v>20.00</v>
          </cell>
          <cell r="AA308">
            <v>3</v>
          </cell>
          <cell r="AB308">
            <v>402520</v>
          </cell>
          <cell r="AC308" t="str">
            <v>Eloise</v>
          </cell>
          <cell r="AD308" t="str">
            <v>Stokes</v>
          </cell>
          <cell r="AE308" t="str">
            <v>F</v>
          </cell>
          <cell r="AF308" t="str">
            <v>7.31</v>
          </cell>
        </row>
        <row r="309">
          <cell r="A309">
            <v>294</v>
          </cell>
          <cell r="B309">
            <v>72</v>
          </cell>
          <cell r="C309">
            <v>17</v>
          </cell>
          <cell r="D309">
            <v>19</v>
          </cell>
          <cell r="E309">
            <v>42462</v>
          </cell>
          <cell r="F309" t="str">
            <v>Fairfield Waters Run</v>
          </cell>
          <cell r="G309">
            <v>4</v>
          </cell>
          <cell r="H309">
            <v>402882</v>
          </cell>
          <cell r="I309" t="str">
            <v>Matthew</v>
          </cell>
          <cell r="J309" t="str">
            <v>Boschen</v>
          </cell>
          <cell r="K309" t="str">
            <v>M</v>
          </cell>
          <cell r="L309" t="str">
            <v>33.08</v>
          </cell>
          <cell r="T309">
            <v>4</v>
          </cell>
          <cell r="U309">
            <v>402891</v>
          </cell>
          <cell r="V309" t="str">
            <v>Michael</v>
          </cell>
          <cell r="W309" t="str">
            <v>Punshon</v>
          </cell>
          <cell r="X309" t="str">
            <v>Male</v>
          </cell>
          <cell r="Y309">
            <v>20.04</v>
          </cell>
          <cell r="AA309">
            <v>4</v>
          </cell>
          <cell r="AB309">
            <v>402509</v>
          </cell>
          <cell r="AC309" t="str">
            <v>Elena</v>
          </cell>
          <cell r="AD309" t="str">
            <v>James</v>
          </cell>
          <cell r="AE309" t="str">
            <v>F</v>
          </cell>
          <cell r="AF309" t="str">
            <v>7.32</v>
          </cell>
        </row>
        <row r="310">
          <cell r="A310">
            <v>295</v>
          </cell>
          <cell r="B310">
            <v>73</v>
          </cell>
          <cell r="C310">
            <v>18</v>
          </cell>
          <cell r="D310">
            <v>19</v>
          </cell>
          <cell r="E310">
            <v>42462</v>
          </cell>
          <cell r="F310" t="str">
            <v>Fairfield Waters Run</v>
          </cell>
          <cell r="G310">
            <v>5</v>
          </cell>
          <cell r="H310">
            <v>528021</v>
          </cell>
          <cell r="I310" t="str">
            <v>Liz</v>
          </cell>
          <cell r="J310" t="str">
            <v>Maguire</v>
          </cell>
          <cell r="K310" t="str">
            <v>F</v>
          </cell>
          <cell r="L310" t="str">
            <v>33.21</v>
          </cell>
          <cell r="T310">
            <v>5</v>
          </cell>
          <cell r="U310">
            <v>403015</v>
          </cell>
          <cell r="V310" t="str">
            <v>Colleen</v>
          </cell>
          <cell r="W310" t="str">
            <v>Newnham</v>
          </cell>
          <cell r="X310" t="str">
            <v>Female</v>
          </cell>
          <cell r="Y310" t="str">
            <v>20.20</v>
          </cell>
          <cell r="AA310">
            <v>5</v>
          </cell>
          <cell r="AB310">
            <v>402848</v>
          </cell>
          <cell r="AC310" t="str">
            <v>Josh</v>
          </cell>
          <cell r="AD310" t="str">
            <v>Marquez</v>
          </cell>
          <cell r="AE310" t="str">
            <v>M</v>
          </cell>
          <cell r="AF310" t="str">
            <v>7.49</v>
          </cell>
        </row>
        <row r="311">
          <cell r="A311">
            <v>296</v>
          </cell>
          <cell r="B311">
            <v>74</v>
          </cell>
          <cell r="C311">
            <v>19</v>
          </cell>
          <cell r="D311">
            <v>19</v>
          </cell>
          <cell r="E311">
            <v>42462</v>
          </cell>
          <cell r="F311" t="str">
            <v>Fairfield Waters Run</v>
          </cell>
          <cell r="G311">
            <v>6</v>
          </cell>
          <cell r="H311">
            <v>402744</v>
          </cell>
          <cell r="I311" t="str">
            <v>Cameron</v>
          </cell>
          <cell r="J311" t="str">
            <v>Wallis</v>
          </cell>
          <cell r="K311" t="str">
            <v>M</v>
          </cell>
          <cell r="L311" t="str">
            <v>34.02</v>
          </cell>
          <cell r="T311">
            <v>6</v>
          </cell>
          <cell r="U311">
            <v>402838</v>
          </cell>
          <cell r="V311" t="str">
            <v>John</v>
          </cell>
          <cell r="W311" t="str">
            <v>Nuttall</v>
          </cell>
          <cell r="X311" t="str">
            <v>Male</v>
          </cell>
          <cell r="Y311" t="str">
            <v>21.00</v>
          </cell>
          <cell r="AA311">
            <v>6</v>
          </cell>
          <cell r="AB311">
            <v>560071</v>
          </cell>
          <cell r="AC311" t="str">
            <v>Matthew</v>
          </cell>
          <cell r="AD311" t="str">
            <v>Ferguson</v>
          </cell>
          <cell r="AE311" t="str">
            <v>M</v>
          </cell>
          <cell r="AF311" t="str">
            <v>8.01</v>
          </cell>
        </row>
        <row r="312">
          <cell r="A312">
            <v>297</v>
          </cell>
          <cell r="B312">
            <v>75</v>
          </cell>
          <cell r="C312">
            <v>20</v>
          </cell>
          <cell r="D312">
            <v>19</v>
          </cell>
          <cell r="E312">
            <v>42462</v>
          </cell>
          <cell r="F312" t="str">
            <v>Fairfield Waters Run</v>
          </cell>
          <cell r="G312">
            <v>7</v>
          </cell>
          <cell r="H312">
            <v>528020</v>
          </cell>
          <cell r="I312" t="str">
            <v>Gerry</v>
          </cell>
          <cell r="J312" t="str">
            <v>Maguire</v>
          </cell>
          <cell r="K312" t="str">
            <v>M</v>
          </cell>
          <cell r="L312" t="str">
            <v>34.10</v>
          </cell>
          <cell r="T312">
            <v>7</v>
          </cell>
          <cell r="U312">
            <v>402856</v>
          </cell>
          <cell r="V312" t="str">
            <v>Kelly</v>
          </cell>
          <cell r="W312" t="str">
            <v>Dicketts</v>
          </cell>
          <cell r="X312" t="str">
            <v>Female</v>
          </cell>
          <cell r="Y312" t="str">
            <v>21.26</v>
          </cell>
          <cell r="AA312">
            <v>7</v>
          </cell>
          <cell r="AB312">
            <v>197247</v>
          </cell>
          <cell r="AC312" t="str">
            <v>Bella</v>
          </cell>
          <cell r="AD312" t="str">
            <v>Marquez</v>
          </cell>
          <cell r="AE312" t="str">
            <v>F</v>
          </cell>
          <cell r="AF312" t="str">
            <v>8.21</v>
          </cell>
        </row>
        <row r="313">
          <cell r="A313">
            <v>298</v>
          </cell>
          <cell r="B313">
            <v>76</v>
          </cell>
          <cell r="C313">
            <v>21</v>
          </cell>
          <cell r="D313">
            <v>19</v>
          </cell>
          <cell r="E313">
            <v>42462</v>
          </cell>
          <cell r="F313" t="str">
            <v>Fairfield Waters Run</v>
          </cell>
          <cell r="G313">
            <v>8</v>
          </cell>
          <cell r="H313">
            <v>509524</v>
          </cell>
          <cell r="I313" t="str">
            <v>Steven</v>
          </cell>
          <cell r="J313" t="str">
            <v>Hutcheson</v>
          </cell>
          <cell r="K313" t="str">
            <v>M</v>
          </cell>
          <cell r="L313" t="str">
            <v>34.56</v>
          </cell>
          <cell r="T313">
            <v>8</v>
          </cell>
          <cell r="U313">
            <v>460766</v>
          </cell>
          <cell r="V313" t="str">
            <v>Sarah</v>
          </cell>
          <cell r="W313" t="str">
            <v>Collins</v>
          </cell>
          <cell r="X313" t="str">
            <v>Female</v>
          </cell>
          <cell r="Y313" t="str">
            <v>21.29</v>
          </cell>
          <cell r="AA313">
            <v>8</v>
          </cell>
          <cell r="AB313">
            <v>515441</v>
          </cell>
          <cell r="AC313" t="str">
            <v>Brooke</v>
          </cell>
          <cell r="AD313" t="str">
            <v>Taylor</v>
          </cell>
          <cell r="AE313" t="str">
            <v>F</v>
          </cell>
          <cell r="AF313" t="str">
            <v>8.26</v>
          </cell>
        </row>
        <row r="314">
          <cell r="A314">
            <v>299</v>
          </cell>
          <cell r="B314">
            <v>77</v>
          </cell>
          <cell r="C314">
            <v>22</v>
          </cell>
          <cell r="D314">
            <v>19</v>
          </cell>
          <cell r="E314">
            <v>42462</v>
          </cell>
          <cell r="F314" t="str">
            <v>Fairfield Waters Run</v>
          </cell>
          <cell r="G314">
            <v>9</v>
          </cell>
          <cell r="H314">
            <v>402963</v>
          </cell>
          <cell r="I314" t="str">
            <v>Sonja</v>
          </cell>
          <cell r="J314" t="str">
            <v>Schonfeldt-Roy</v>
          </cell>
          <cell r="K314" t="str">
            <v>F</v>
          </cell>
          <cell r="L314" t="str">
            <v>35.05</v>
          </cell>
          <cell r="T314">
            <v>9</v>
          </cell>
          <cell r="U314">
            <v>505074</v>
          </cell>
          <cell r="V314" t="str">
            <v>Clare</v>
          </cell>
          <cell r="W314" t="str">
            <v>Bosworth</v>
          </cell>
          <cell r="X314" t="str">
            <v>Female</v>
          </cell>
          <cell r="Y314" t="str">
            <v>22.24</v>
          </cell>
          <cell r="AA314">
            <v>9</v>
          </cell>
          <cell r="AB314" t="str">
            <v>J_012</v>
          </cell>
          <cell r="AC314" t="str">
            <v>Jake</v>
          </cell>
          <cell r="AD314" t="str">
            <v>Machin</v>
          </cell>
          <cell r="AE314" t="str">
            <v>M</v>
          </cell>
          <cell r="AF314" t="str">
            <v>9.03</v>
          </cell>
        </row>
        <row r="315">
          <cell r="A315">
            <v>300</v>
          </cell>
          <cell r="B315">
            <v>78</v>
          </cell>
          <cell r="C315">
            <v>23</v>
          </cell>
          <cell r="D315">
            <v>19</v>
          </cell>
          <cell r="E315">
            <v>42462</v>
          </cell>
          <cell r="F315" t="str">
            <v>Fairfield Waters Run</v>
          </cell>
          <cell r="G315">
            <v>10</v>
          </cell>
          <cell r="H315">
            <v>403016</v>
          </cell>
          <cell r="I315" t="str">
            <v>Erin</v>
          </cell>
          <cell r="J315" t="str">
            <v>Stafford</v>
          </cell>
          <cell r="K315" t="str">
            <v>F</v>
          </cell>
          <cell r="L315" t="str">
            <v>35.24</v>
          </cell>
          <cell r="T315">
            <v>10</v>
          </cell>
          <cell r="U315" t="str">
            <v>N012</v>
          </cell>
          <cell r="V315" t="str">
            <v>Lucinda</v>
          </cell>
          <cell r="W315" t="str">
            <v>Carter</v>
          </cell>
          <cell r="X315" t="str">
            <v>Female</v>
          </cell>
          <cell r="Y315" t="str">
            <v>22.26</v>
          </cell>
          <cell r="AA315">
            <v>10</v>
          </cell>
          <cell r="AB315" t="str">
            <v>J_006</v>
          </cell>
          <cell r="AC315" t="str">
            <v>Reilly</v>
          </cell>
          <cell r="AD315" t="str">
            <v>Latouf</v>
          </cell>
          <cell r="AE315" t="str">
            <v>M</v>
          </cell>
          <cell r="AF315" t="str">
            <v>9.10</v>
          </cell>
        </row>
        <row r="316">
          <cell r="A316">
            <v>301</v>
          </cell>
          <cell r="B316">
            <v>79</v>
          </cell>
          <cell r="C316">
            <v>24</v>
          </cell>
          <cell r="D316">
            <v>19</v>
          </cell>
          <cell r="E316">
            <v>42462</v>
          </cell>
          <cell r="F316" t="str">
            <v>Fairfield Waters Run</v>
          </cell>
          <cell r="G316">
            <v>11</v>
          </cell>
          <cell r="H316">
            <v>402784</v>
          </cell>
          <cell r="I316" t="str">
            <v>Michael</v>
          </cell>
          <cell r="J316" t="str">
            <v>Marrinan</v>
          </cell>
          <cell r="K316" t="str">
            <v>M</v>
          </cell>
          <cell r="L316" t="str">
            <v>35.35</v>
          </cell>
          <cell r="T316">
            <v>11</v>
          </cell>
          <cell r="U316">
            <v>543663</v>
          </cell>
          <cell r="V316" t="str">
            <v>Lee</v>
          </cell>
          <cell r="W316" t="str">
            <v>Dowell</v>
          </cell>
          <cell r="X316" t="str">
            <v>Female</v>
          </cell>
          <cell r="Y316" t="str">
            <v>23.36</v>
          </cell>
          <cell r="AA316">
            <v>11</v>
          </cell>
          <cell r="AB316" t="str">
            <v>J_011</v>
          </cell>
          <cell r="AC316" t="str">
            <v>Max</v>
          </cell>
          <cell r="AD316" t="str">
            <v>Schick</v>
          </cell>
          <cell r="AE316" t="str">
            <v>M</v>
          </cell>
          <cell r="AF316" t="str">
            <v>10.01</v>
          </cell>
        </row>
        <row r="317">
          <cell r="A317">
            <v>302</v>
          </cell>
          <cell r="B317">
            <v>80</v>
          </cell>
          <cell r="C317">
            <v>25</v>
          </cell>
          <cell r="D317">
            <v>19</v>
          </cell>
          <cell r="E317">
            <v>42462</v>
          </cell>
          <cell r="F317" t="str">
            <v>Fairfield Waters Run</v>
          </cell>
          <cell r="G317">
            <v>12</v>
          </cell>
          <cell r="H317">
            <v>402980</v>
          </cell>
          <cell r="I317" t="str">
            <v>Paul</v>
          </cell>
          <cell r="J317" t="str">
            <v>Day</v>
          </cell>
          <cell r="K317" t="str">
            <v>M</v>
          </cell>
          <cell r="L317" t="str">
            <v>36.04</v>
          </cell>
          <cell r="T317">
            <v>12</v>
          </cell>
          <cell r="U317" t="str">
            <v>N024</v>
          </cell>
          <cell r="V317" t="str">
            <v>Sonia</v>
          </cell>
          <cell r="W317" t="str">
            <v>Bingley</v>
          </cell>
          <cell r="X317" t="str">
            <v>Female</v>
          </cell>
          <cell r="Y317" t="str">
            <v>23.37</v>
          </cell>
          <cell r="AA317">
            <v>12</v>
          </cell>
          <cell r="AB317" t="str">
            <v>J_013</v>
          </cell>
          <cell r="AC317" t="str">
            <v>Dylan</v>
          </cell>
          <cell r="AD317" t="str">
            <v>Machin</v>
          </cell>
          <cell r="AE317" t="str">
            <v>M</v>
          </cell>
          <cell r="AF317" t="str">
            <v>10.35</v>
          </cell>
        </row>
        <row r="318">
          <cell r="A318">
            <v>303</v>
          </cell>
          <cell r="B318">
            <v>81</v>
          </cell>
          <cell r="C318">
            <v>26</v>
          </cell>
          <cell r="D318">
            <v>19</v>
          </cell>
          <cell r="E318">
            <v>42462</v>
          </cell>
          <cell r="F318" t="str">
            <v>Fairfield Waters Run</v>
          </cell>
          <cell r="G318">
            <v>13</v>
          </cell>
          <cell r="H318">
            <v>461543</v>
          </cell>
          <cell r="I318" t="str">
            <v>Meredith</v>
          </cell>
          <cell r="J318" t="str">
            <v>Watkins</v>
          </cell>
          <cell r="K318" t="str">
            <v>F</v>
          </cell>
          <cell r="L318" t="str">
            <v>36.12</v>
          </cell>
          <cell r="T318">
            <v>13</v>
          </cell>
          <cell r="U318" t="str">
            <v>N015</v>
          </cell>
          <cell r="V318" t="str">
            <v>Tom</v>
          </cell>
          <cell r="W318" t="str">
            <v>Doyle</v>
          </cell>
          <cell r="X318" t="str">
            <v>Male</v>
          </cell>
          <cell r="Y318" t="str">
            <v>24.36</v>
          </cell>
          <cell r="AA318">
            <v>13</v>
          </cell>
          <cell r="AB318" t="str">
            <v>J_008</v>
          </cell>
          <cell r="AC318" t="str">
            <v>Thaddaeus</v>
          </cell>
          <cell r="AD318" t="str">
            <v>Punshon</v>
          </cell>
          <cell r="AE318" t="str">
            <v>M</v>
          </cell>
          <cell r="AF318" t="str">
            <v>10.55</v>
          </cell>
        </row>
        <row r="319">
          <cell r="A319">
            <v>304</v>
          </cell>
          <cell r="B319">
            <v>82</v>
          </cell>
          <cell r="C319">
            <v>27</v>
          </cell>
          <cell r="D319">
            <v>19</v>
          </cell>
          <cell r="E319">
            <v>42462</v>
          </cell>
          <cell r="F319" t="str">
            <v>Fairfield Waters Run</v>
          </cell>
          <cell r="G319">
            <v>14</v>
          </cell>
          <cell r="H319" t="str">
            <v>N020</v>
          </cell>
          <cell r="I319" t="str">
            <v>Joseph</v>
          </cell>
          <cell r="J319" t="str">
            <v>Kemei</v>
          </cell>
          <cell r="K319" t="str">
            <v>M</v>
          </cell>
          <cell r="L319" t="str">
            <v>36.34</v>
          </cell>
          <cell r="T319">
            <v>14</v>
          </cell>
          <cell r="U319">
            <v>402876</v>
          </cell>
          <cell r="V319" t="str">
            <v>Margot</v>
          </cell>
          <cell r="W319" t="str">
            <v>Doherty</v>
          </cell>
          <cell r="X319" t="str">
            <v>Female</v>
          </cell>
          <cell r="Y319" t="str">
            <v>25.07</v>
          </cell>
          <cell r="AA319">
            <v>14</v>
          </cell>
          <cell r="AB319">
            <v>402785</v>
          </cell>
          <cell r="AC319" t="str">
            <v>Taylor</v>
          </cell>
          <cell r="AD319" t="str">
            <v>Stafford</v>
          </cell>
          <cell r="AE319" t="str">
            <v>F</v>
          </cell>
          <cell r="AF319" t="str">
            <v>11.53</v>
          </cell>
        </row>
        <row r="320">
          <cell r="A320">
            <v>305</v>
          </cell>
          <cell r="B320">
            <v>83</v>
          </cell>
          <cell r="C320">
            <v>28</v>
          </cell>
          <cell r="D320">
            <v>19</v>
          </cell>
          <cell r="E320">
            <v>42462</v>
          </cell>
          <cell r="F320" t="str">
            <v>Fairfield Waters Run</v>
          </cell>
          <cell r="G320">
            <v>15</v>
          </cell>
          <cell r="H320">
            <v>509212</v>
          </cell>
          <cell r="I320" t="str">
            <v>Terry</v>
          </cell>
          <cell r="J320" t="str">
            <v>Hiette</v>
          </cell>
          <cell r="K320" t="str">
            <v>M</v>
          </cell>
          <cell r="L320" t="str">
            <v>36.43</v>
          </cell>
          <cell r="T320">
            <v>15</v>
          </cell>
          <cell r="U320" t="str">
            <v>N029</v>
          </cell>
          <cell r="V320" t="str">
            <v>Dylan</v>
          </cell>
          <cell r="W320" t="str">
            <v>Pettingill</v>
          </cell>
          <cell r="X320" t="str">
            <v>Male</v>
          </cell>
          <cell r="Y320" t="str">
            <v>25.08</v>
          </cell>
          <cell r="AA320">
            <v>15</v>
          </cell>
          <cell r="AB320" t="str">
            <v>J_010</v>
          </cell>
          <cell r="AC320" t="str">
            <v>Emma</v>
          </cell>
          <cell r="AD320" t="str">
            <v>Schick</v>
          </cell>
          <cell r="AE320" t="str">
            <v>F</v>
          </cell>
          <cell r="AF320" t="str">
            <v>12.31</v>
          </cell>
        </row>
        <row r="321">
          <cell r="A321">
            <v>306</v>
          </cell>
          <cell r="B321">
            <v>84</v>
          </cell>
          <cell r="C321">
            <v>29</v>
          </cell>
          <cell r="D321">
            <v>19</v>
          </cell>
          <cell r="E321">
            <v>42462</v>
          </cell>
          <cell r="F321" t="str">
            <v>Fairfield Waters Run</v>
          </cell>
          <cell r="G321">
            <v>16</v>
          </cell>
          <cell r="H321">
            <v>402805</v>
          </cell>
          <cell r="I321" t="str">
            <v>Les</v>
          </cell>
          <cell r="J321" t="str">
            <v>Crawford</v>
          </cell>
          <cell r="K321" t="str">
            <v>M</v>
          </cell>
          <cell r="L321" t="str">
            <v>36.49</v>
          </cell>
          <cell r="T321">
            <v>16</v>
          </cell>
          <cell r="U321">
            <v>507092</v>
          </cell>
          <cell r="V321" t="str">
            <v>Kylie</v>
          </cell>
          <cell r="W321" t="str">
            <v>Doyle</v>
          </cell>
          <cell r="X321" t="str">
            <v>Female</v>
          </cell>
          <cell r="Y321" t="str">
            <v>25.39</v>
          </cell>
          <cell r="AA321">
            <v>16</v>
          </cell>
          <cell r="AB321" t="str">
            <v>J_007</v>
          </cell>
          <cell r="AC321" t="str">
            <v>Declan</v>
          </cell>
          <cell r="AD321" t="str">
            <v>Punshon</v>
          </cell>
          <cell r="AE321" t="str">
            <v>M</v>
          </cell>
          <cell r="AF321" t="str">
            <v>12.58</v>
          </cell>
        </row>
        <row r="322">
          <cell r="A322">
            <v>307</v>
          </cell>
          <cell r="B322">
            <v>85</v>
          </cell>
          <cell r="C322">
            <v>30</v>
          </cell>
          <cell r="D322">
            <v>19</v>
          </cell>
          <cell r="E322">
            <v>42462</v>
          </cell>
          <cell r="F322" t="str">
            <v>Fairfield Waters Run</v>
          </cell>
          <cell r="G322">
            <v>17</v>
          </cell>
          <cell r="H322">
            <v>265710</v>
          </cell>
          <cell r="I322" t="str">
            <v>Derrick</v>
          </cell>
          <cell r="J322" t="str">
            <v>Evans</v>
          </cell>
          <cell r="K322" t="str">
            <v>M</v>
          </cell>
          <cell r="L322" t="str">
            <v>36.58</v>
          </cell>
          <cell r="T322">
            <v>17</v>
          </cell>
          <cell r="U322" t="str">
            <v>N014</v>
          </cell>
          <cell r="V322" t="str">
            <v xml:space="preserve">Johanna </v>
          </cell>
          <cell r="W322" t="str">
            <v>Quinn</v>
          </cell>
          <cell r="X322" t="str">
            <v>Female</v>
          </cell>
          <cell r="Y322" t="str">
            <v>26.12</v>
          </cell>
          <cell r="AA322">
            <v>17</v>
          </cell>
          <cell r="AB322" t="str">
            <v>J_009</v>
          </cell>
          <cell r="AC322" t="str">
            <v>Caitlin</v>
          </cell>
          <cell r="AD322" t="str">
            <v>Schick</v>
          </cell>
          <cell r="AE322" t="str">
            <v>F</v>
          </cell>
          <cell r="AF322" t="str">
            <v>13.19</v>
          </cell>
        </row>
        <row r="323">
          <cell r="A323">
            <v>308</v>
          </cell>
          <cell r="B323">
            <v>86</v>
          </cell>
          <cell r="C323">
            <v>30</v>
          </cell>
          <cell r="D323">
            <v>19</v>
          </cell>
          <cell r="E323">
            <v>42462</v>
          </cell>
          <cell r="F323" t="str">
            <v>Fairfield Waters Run</v>
          </cell>
          <cell r="G323">
            <v>18</v>
          </cell>
          <cell r="H323">
            <v>583257</v>
          </cell>
          <cell r="I323" t="str">
            <v>David</v>
          </cell>
          <cell r="J323" t="str">
            <v>Cullen</v>
          </cell>
          <cell r="K323" t="str">
            <v>M</v>
          </cell>
          <cell r="L323" t="str">
            <v>37.05</v>
          </cell>
          <cell r="T323">
            <v>18</v>
          </cell>
          <cell r="U323">
            <v>402841</v>
          </cell>
          <cell r="V323" t="str">
            <v>Joseph</v>
          </cell>
          <cell r="W323" t="str">
            <v>Scott</v>
          </cell>
          <cell r="X323" t="str">
            <v>Male</v>
          </cell>
          <cell r="Y323" t="str">
            <v>27.12</v>
          </cell>
        </row>
        <row r="324">
          <cell r="A324">
            <v>309</v>
          </cell>
          <cell r="B324">
            <v>87</v>
          </cell>
          <cell r="C324">
            <v>30</v>
          </cell>
          <cell r="D324">
            <v>19</v>
          </cell>
          <cell r="E324">
            <v>42462</v>
          </cell>
          <cell r="F324" t="str">
            <v>Fairfield Waters Run</v>
          </cell>
          <cell r="G324">
            <v>19</v>
          </cell>
          <cell r="H324">
            <v>402761</v>
          </cell>
          <cell r="I324" t="str">
            <v>Dave</v>
          </cell>
          <cell r="J324" t="str">
            <v>Sewell</v>
          </cell>
          <cell r="K324" t="str">
            <v>M</v>
          </cell>
          <cell r="L324" t="str">
            <v>37.26</v>
          </cell>
          <cell r="T324">
            <v>19</v>
          </cell>
          <cell r="U324">
            <v>509485</v>
          </cell>
          <cell r="V324" t="str">
            <v>Julie</v>
          </cell>
          <cell r="W324" t="str">
            <v>Kipping</v>
          </cell>
          <cell r="X324" t="str">
            <v>Female</v>
          </cell>
          <cell r="Y324" t="str">
            <v>27.39</v>
          </cell>
        </row>
        <row r="325">
          <cell r="A325">
            <v>310</v>
          </cell>
          <cell r="B325">
            <v>88</v>
          </cell>
          <cell r="C325">
            <v>30</v>
          </cell>
          <cell r="D325">
            <v>19</v>
          </cell>
          <cell r="E325">
            <v>42462</v>
          </cell>
          <cell r="F325" t="str">
            <v>Fairfield Waters Run</v>
          </cell>
          <cell r="G325">
            <v>20</v>
          </cell>
          <cell r="H325">
            <v>402797</v>
          </cell>
          <cell r="I325" t="str">
            <v>Gerard</v>
          </cell>
          <cell r="J325" t="str">
            <v>Schick</v>
          </cell>
          <cell r="K325" t="str">
            <v>M</v>
          </cell>
          <cell r="L325" t="str">
            <v>37.29</v>
          </cell>
          <cell r="T325">
            <v>20</v>
          </cell>
          <cell r="U325">
            <v>515961</v>
          </cell>
          <cell r="V325" t="str">
            <v>Sandra</v>
          </cell>
          <cell r="W325" t="str">
            <v>Knowles</v>
          </cell>
          <cell r="X325" t="str">
            <v>Female</v>
          </cell>
          <cell r="Y325" t="str">
            <v>28.40</v>
          </cell>
        </row>
        <row r="326">
          <cell r="A326">
            <v>311</v>
          </cell>
          <cell r="B326">
            <v>89</v>
          </cell>
          <cell r="C326">
            <v>30</v>
          </cell>
          <cell r="D326">
            <v>19</v>
          </cell>
          <cell r="E326">
            <v>42462</v>
          </cell>
          <cell r="F326" t="str">
            <v>Fairfield Waters Run</v>
          </cell>
          <cell r="G326">
            <v>21</v>
          </cell>
          <cell r="H326">
            <v>402950</v>
          </cell>
          <cell r="I326" t="str">
            <v>Bill</v>
          </cell>
          <cell r="J326" t="str">
            <v>Doherty</v>
          </cell>
          <cell r="K326" t="str">
            <v>M</v>
          </cell>
          <cell r="L326" t="str">
            <v>37.36</v>
          </cell>
          <cell r="T326">
            <v>21</v>
          </cell>
          <cell r="U326">
            <v>513282</v>
          </cell>
          <cell r="V326" t="str">
            <v>Karen</v>
          </cell>
          <cell r="W326" t="str">
            <v>Ernest</v>
          </cell>
          <cell r="X326" t="str">
            <v>Female</v>
          </cell>
          <cell r="Y326" t="str">
            <v>28.51</v>
          </cell>
        </row>
        <row r="327">
          <cell r="A327">
            <v>312</v>
          </cell>
          <cell r="B327">
            <v>90</v>
          </cell>
          <cell r="C327">
            <v>30</v>
          </cell>
          <cell r="D327">
            <v>19</v>
          </cell>
          <cell r="E327">
            <v>42462</v>
          </cell>
          <cell r="F327" t="str">
            <v>Fairfield Waters Run</v>
          </cell>
          <cell r="G327">
            <v>22</v>
          </cell>
          <cell r="H327">
            <v>315561</v>
          </cell>
          <cell r="I327" t="str">
            <v>Julie</v>
          </cell>
          <cell r="J327" t="str">
            <v>Brunker</v>
          </cell>
          <cell r="K327" t="str">
            <v>F</v>
          </cell>
          <cell r="L327" t="str">
            <v>37.46</v>
          </cell>
          <cell r="T327">
            <v>22</v>
          </cell>
          <cell r="U327">
            <v>402919</v>
          </cell>
          <cell r="V327" t="str">
            <v>Peter</v>
          </cell>
          <cell r="W327" t="str">
            <v>Hanley</v>
          </cell>
          <cell r="X327" t="str">
            <v>Male</v>
          </cell>
          <cell r="Y327" t="str">
            <v>29.25</v>
          </cell>
        </row>
        <row r="328">
          <cell r="A328">
            <v>313</v>
          </cell>
          <cell r="B328">
            <v>91</v>
          </cell>
          <cell r="C328">
            <v>30</v>
          </cell>
          <cell r="D328">
            <v>19</v>
          </cell>
          <cell r="E328">
            <v>42462</v>
          </cell>
          <cell r="F328" t="str">
            <v>Fairfield Waters Run</v>
          </cell>
          <cell r="G328">
            <v>23</v>
          </cell>
          <cell r="H328">
            <v>402728</v>
          </cell>
          <cell r="I328" t="str">
            <v>Brendan</v>
          </cell>
          <cell r="J328" t="str">
            <v>Carter</v>
          </cell>
          <cell r="K328" t="str">
            <v>M</v>
          </cell>
          <cell r="L328" t="str">
            <v>38.04</v>
          </cell>
          <cell r="T328">
            <v>23</v>
          </cell>
          <cell r="U328">
            <v>402943</v>
          </cell>
          <cell r="V328" t="str">
            <v>Bob</v>
          </cell>
          <cell r="W328" t="str">
            <v>Down</v>
          </cell>
          <cell r="X328" t="str">
            <v>Male</v>
          </cell>
          <cell r="Y328" t="str">
            <v>30.15</v>
          </cell>
        </row>
        <row r="329">
          <cell r="A329">
            <v>314</v>
          </cell>
          <cell r="B329">
            <v>92</v>
          </cell>
          <cell r="C329">
            <v>30</v>
          </cell>
          <cell r="D329">
            <v>19</v>
          </cell>
          <cell r="E329">
            <v>42462</v>
          </cell>
          <cell r="F329" t="str">
            <v>Fairfield Waters Run</v>
          </cell>
          <cell r="G329">
            <v>24</v>
          </cell>
          <cell r="H329">
            <v>402955</v>
          </cell>
          <cell r="I329" t="str">
            <v>Lara</v>
          </cell>
          <cell r="J329" t="str">
            <v>Sewell</v>
          </cell>
          <cell r="K329" t="str">
            <v>F</v>
          </cell>
          <cell r="L329" t="str">
            <v>38.29</v>
          </cell>
          <cell r="T329">
            <v>24</v>
          </cell>
          <cell r="U329" t="str">
            <v>N003</v>
          </cell>
          <cell r="V329" t="str">
            <v>Sarah</v>
          </cell>
          <cell r="W329" t="str">
            <v>Glisson</v>
          </cell>
          <cell r="X329" t="str">
            <v>Female</v>
          </cell>
          <cell r="Y329" t="str">
            <v>30.15</v>
          </cell>
        </row>
        <row r="330">
          <cell r="A330">
            <v>315</v>
          </cell>
          <cell r="B330">
            <v>93</v>
          </cell>
          <cell r="C330">
            <v>30</v>
          </cell>
          <cell r="D330">
            <v>19</v>
          </cell>
          <cell r="E330">
            <v>42462</v>
          </cell>
          <cell r="F330" t="str">
            <v>Fairfield Waters Run</v>
          </cell>
          <cell r="G330">
            <v>25</v>
          </cell>
          <cell r="H330">
            <v>511206</v>
          </cell>
          <cell r="I330" t="str">
            <v>Michael</v>
          </cell>
          <cell r="J330" t="str">
            <v>Hunter</v>
          </cell>
          <cell r="K330" t="str">
            <v>M</v>
          </cell>
          <cell r="L330" t="str">
            <v>38.47</v>
          </cell>
          <cell r="T330">
            <v>25</v>
          </cell>
          <cell r="U330">
            <v>402831</v>
          </cell>
          <cell r="V330" t="str">
            <v>Jennifer</v>
          </cell>
          <cell r="W330" t="str">
            <v>Bosworth</v>
          </cell>
          <cell r="X330" t="str">
            <v>Female</v>
          </cell>
          <cell r="Y330" t="str">
            <v>30.18</v>
          </cell>
        </row>
        <row r="331">
          <cell r="A331">
            <v>316</v>
          </cell>
          <cell r="B331">
            <v>94</v>
          </cell>
          <cell r="C331">
            <v>30</v>
          </cell>
          <cell r="D331">
            <v>19</v>
          </cell>
          <cell r="E331">
            <v>42462</v>
          </cell>
          <cell r="F331" t="str">
            <v>Fairfield Waters Run</v>
          </cell>
          <cell r="G331">
            <v>26</v>
          </cell>
          <cell r="H331">
            <v>508056</v>
          </cell>
          <cell r="I331" t="str">
            <v>Clayton</v>
          </cell>
          <cell r="J331" t="str">
            <v>Smales</v>
          </cell>
          <cell r="K331" t="str">
            <v>M</v>
          </cell>
          <cell r="L331" t="str">
            <v>38.53</v>
          </cell>
          <cell r="T331">
            <v>26</v>
          </cell>
          <cell r="U331" t="str">
            <v>N008</v>
          </cell>
          <cell r="V331" t="str">
            <v>Jeff</v>
          </cell>
          <cell r="W331" t="str">
            <v>Ernest</v>
          </cell>
          <cell r="X331" t="str">
            <v>Male</v>
          </cell>
          <cell r="Y331" t="str">
            <v>30.48</v>
          </cell>
        </row>
        <row r="332">
          <cell r="A332">
            <v>317</v>
          </cell>
          <cell r="B332">
            <v>95</v>
          </cell>
          <cell r="C332">
            <v>30</v>
          </cell>
          <cell r="D332">
            <v>19</v>
          </cell>
          <cell r="E332">
            <v>42462</v>
          </cell>
          <cell r="F332" t="str">
            <v>Fairfield Waters Run</v>
          </cell>
          <cell r="G332">
            <v>27</v>
          </cell>
          <cell r="H332">
            <v>495266</v>
          </cell>
          <cell r="I332" t="str">
            <v>Ian</v>
          </cell>
          <cell r="J332" t="str">
            <v>Frazer</v>
          </cell>
          <cell r="K332" t="str">
            <v>M</v>
          </cell>
          <cell r="L332" t="str">
            <v>38.56</v>
          </cell>
          <cell r="T332">
            <v>27</v>
          </cell>
          <cell r="U332">
            <v>513275</v>
          </cell>
          <cell r="V332" t="str">
            <v>Amanda</v>
          </cell>
          <cell r="W332" t="str">
            <v>Field</v>
          </cell>
          <cell r="X332" t="str">
            <v>Female</v>
          </cell>
          <cell r="Y332" t="str">
            <v>34.25</v>
          </cell>
        </row>
        <row r="333">
          <cell r="A333">
            <v>318</v>
          </cell>
          <cell r="B333">
            <v>96</v>
          </cell>
          <cell r="C333">
            <v>30</v>
          </cell>
          <cell r="D333">
            <v>19</v>
          </cell>
          <cell r="E333">
            <v>42462</v>
          </cell>
          <cell r="F333" t="str">
            <v>Fairfield Waters Run</v>
          </cell>
          <cell r="G333">
            <v>28</v>
          </cell>
          <cell r="H333">
            <v>402834</v>
          </cell>
          <cell r="I333" t="str">
            <v>Jevyn</v>
          </cell>
          <cell r="J333" t="str">
            <v>Hyde</v>
          </cell>
          <cell r="K333" t="str">
            <v>M</v>
          </cell>
          <cell r="L333" t="str">
            <v>39.05</v>
          </cell>
          <cell r="T333">
            <v>28</v>
          </cell>
          <cell r="U333" t="str">
            <v>N999</v>
          </cell>
          <cell r="V333" t="str">
            <v>No Name Recorded</v>
          </cell>
          <cell r="Y333" t="str">
            <v>49.23</v>
          </cell>
        </row>
        <row r="334">
          <cell r="A334">
            <v>319</v>
          </cell>
          <cell r="B334">
            <v>97</v>
          </cell>
          <cell r="C334">
            <v>30</v>
          </cell>
          <cell r="D334">
            <v>19</v>
          </cell>
          <cell r="E334">
            <v>42462</v>
          </cell>
          <cell r="F334" t="str">
            <v>Fairfield Waters Run</v>
          </cell>
          <cell r="G334">
            <v>29</v>
          </cell>
          <cell r="H334">
            <v>403025</v>
          </cell>
          <cell r="I334" t="str">
            <v>Fraser</v>
          </cell>
          <cell r="J334" t="str">
            <v>Bradley</v>
          </cell>
          <cell r="K334" t="str">
            <v>M</v>
          </cell>
          <cell r="L334" t="str">
            <v>39.11</v>
          </cell>
          <cell r="T334">
            <v>29</v>
          </cell>
          <cell r="U334" t="str">
            <v>N999</v>
          </cell>
          <cell r="V334" t="str">
            <v>No Name Recorded</v>
          </cell>
          <cell r="Y334" t="str">
            <v>55.23</v>
          </cell>
        </row>
        <row r="335">
          <cell r="A335">
            <v>320</v>
          </cell>
          <cell r="B335">
            <v>97</v>
          </cell>
          <cell r="C335">
            <v>30</v>
          </cell>
          <cell r="D335">
            <v>19</v>
          </cell>
          <cell r="E335">
            <v>42462</v>
          </cell>
          <cell r="F335" t="str">
            <v>Fairfield Waters Run</v>
          </cell>
          <cell r="G335">
            <v>30</v>
          </cell>
          <cell r="H335">
            <v>402827</v>
          </cell>
          <cell r="I335" t="str">
            <v>Sophie</v>
          </cell>
          <cell r="J335" t="str">
            <v>Kiernan</v>
          </cell>
          <cell r="K335" t="str">
            <v>F</v>
          </cell>
          <cell r="L335" t="str">
            <v>39.17</v>
          </cell>
        </row>
        <row r="336">
          <cell r="A336">
            <v>321</v>
          </cell>
          <cell r="B336">
            <v>97</v>
          </cell>
          <cell r="C336">
            <v>30</v>
          </cell>
          <cell r="D336">
            <v>19</v>
          </cell>
          <cell r="E336">
            <v>42462</v>
          </cell>
          <cell r="F336" t="str">
            <v>Fairfield Waters Run</v>
          </cell>
          <cell r="G336">
            <v>31</v>
          </cell>
          <cell r="H336">
            <v>402951</v>
          </cell>
          <cell r="I336" t="str">
            <v>Steve</v>
          </cell>
          <cell r="J336" t="str">
            <v>Brooks</v>
          </cell>
          <cell r="K336" t="str">
            <v>M</v>
          </cell>
          <cell r="L336" t="str">
            <v>39.21</v>
          </cell>
        </row>
        <row r="337">
          <cell r="A337">
            <v>322</v>
          </cell>
          <cell r="B337">
            <v>97</v>
          </cell>
          <cell r="C337">
            <v>30</v>
          </cell>
          <cell r="D337">
            <v>19</v>
          </cell>
          <cell r="E337">
            <v>42462</v>
          </cell>
          <cell r="F337" t="str">
            <v>Fairfield Waters Run</v>
          </cell>
          <cell r="G337">
            <v>32</v>
          </cell>
          <cell r="H337" t="str">
            <v>N004</v>
          </cell>
          <cell r="I337" t="str">
            <v>Bernie</v>
          </cell>
          <cell r="J337" t="str">
            <v>Norris</v>
          </cell>
          <cell r="K337" t="str">
            <v>M</v>
          </cell>
          <cell r="L337" t="str">
            <v>39.22</v>
          </cell>
        </row>
        <row r="338">
          <cell r="A338">
            <v>323</v>
          </cell>
          <cell r="B338">
            <v>97</v>
          </cell>
          <cell r="C338">
            <v>30</v>
          </cell>
          <cell r="D338">
            <v>19</v>
          </cell>
          <cell r="E338">
            <v>42462</v>
          </cell>
          <cell r="F338" t="str">
            <v>Fairfield Waters Run</v>
          </cell>
          <cell r="G338">
            <v>33</v>
          </cell>
          <cell r="H338" t="str">
            <v>N033</v>
          </cell>
          <cell r="I338" t="str">
            <v>Simon</v>
          </cell>
          <cell r="J338" t="str">
            <v>Weller</v>
          </cell>
          <cell r="K338" t="str">
            <v>M</v>
          </cell>
          <cell r="L338" t="str">
            <v>39.23</v>
          </cell>
        </row>
        <row r="339">
          <cell r="A339">
            <v>324</v>
          </cell>
          <cell r="B339">
            <v>97</v>
          </cell>
          <cell r="C339">
            <v>30</v>
          </cell>
          <cell r="D339">
            <v>19</v>
          </cell>
          <cell r="E339">
            <v>42462</v>
          </cell>
          <cell r="F339" t="str">
            <v>Fairfield Waters Run</v>
          </cell>
          <cell r="G339">
            <v>34</v>
          </cell>
          <cell r="H339">
            <v>402905</v>
          </cell>
          <cell r="I339" t="str">
            <v>Trevor</v>
          </cell>
          <cell r="J339" t="str">
            <v>Nicholson</v>
          </cell>
          <cell r="K339" t="str">
            <v>M</v>
          </cell>
          <cell r="L339" t="str">
            <v>39.34</v>
          </cell>
        </row>
        <row r="340">
          <cell r="A340">
            <v>325</v>
          </cell>
          <cell r="B340">
            <v>97</v>
          </cell>
          <cell r="C340">
            <v>30</v>
          </cell>
          <cell r="D340">
            <v>19</v>
          </cell>
          <cell r="E340">
            <v>42462</v>
          </cell>
          <cell r="F340" t="str">
            <v>Fairfield Waters Run</v>
          </cell>
          <cell r="G340">
            <v>35</v>
          </cell>
          <cell r="H340">
            <v>402757</v>
          </cell>
          <cell r="I340" t="str">
            <v>Dan</v>
          </cell>
          <cell r="J340" t="str">
            <v>Reynolds</v>
          </cell>
          <cell r="K340" t="str">
            <v>M</v>
          </cell>
          <cell r="L340" t="str">
            <v>40.10</v>
          </cell>
        </row>
        <row r="341">
          <cell r="A341">
            <v>326</v>
          </cell>
          <cell r="B341">
            <v>97</v>
          </cell>
          <cell r="C341">
            <v>30</v>
          </cell>
          <cell r="D341">
            <v>19</v>
          </cell>
          <cell r="E341">
            <v>42462</v>
          </cell>
          <cell r="F341" t="str">
            <v>Fairfield Waters Run</v>
          </cell>
          <cell r="G341">
            <v>36</v>
          </cell>
          <cell r="H341">
            <v>265818</v>
          </cell>
          <cell r="I341" t="str">
            <v>Lyn</v>
          </cell>
          <cell r="J341" t="str">
            <v>Newman</v>
          </cell>
          <cell r="K341" t="str">
            <v>F</v>
          </cell>
          <cell r="L341" t="str">
            <v>40.18</v>
          </cell>
        </row>
        <row r="342">
          <cell r="A342">
            <v>327</v>
          </cell>
          <cell r="B342">
            <v>97</v>
          </cell>
          <cell r="C342">
            <v>30</v>
          </cell>
          <cell r="D342">
            <v>19</v>
          </cell>
          <cell r="E342">
            <v>42462</v>
          </cell>
          <cell r="F342" t="str">
            <v>Fairfield Waters Run</v>
          </cell>
          <cell r="G342">
            <v>37</v>
          </cell>
          <cell r="H342">
            <v>402835</v>
          </cell>
          <cell r="I342" t="str">
            <v>John</v>
          </cell>
          <cell r="J342" t="str">
            <v>Hoggan</v>
          </cell>
          <cell r="K342" t="str">
            <v>M</v>
          </cell>
          <cell r="L342" t="str">
            <v>40.20</v>
          </cell>
        </row>
        <row r="343">
          <cell r="A343">
            <v>328</v>
          </cell>
          <cell r="B343">
            <v>97</v>
          </cell>
          <cell r="C343">
            <v>30</v>
          </cell>
          <cell r="D343">
            <v>19</v>
          </cell>
          <cell r="E343">
            <v>42462</v>
          </cell>
          <cell r="F343" t="str">
            <v>Fairfield Waters Run</v>
          </cell>
          <cell r="G343">
            <v>38</v>
          </cell>
          <cell r="H343">
            <v>402769</v>
          </cell>
          <cell r="I343" t="str">
            <v>Stuart</v>
          </cell>
          <cell r="J343" t="str">
            <v>Illman</v>
          </cell>
          <cell r="K343" t="str">
            <v>M</v>
          </cell>
          <cell r="L343" t="str">
            <v>40.42</v>
          </cell>
        </row>
        <row r="344">
          <cell r="A344">
            <v>329</v>
          </cell>
          <cell r="B344">
            <v>97</v>
          </cell>
          <cell r="C344">
            <v>30</v>
          </cell>
          <cell r="D344">
            <v>19</v>
          </cell>
          <cell r="E344">
            <v>42462</v>
          </cell>
          <cell r="F344" t="str">
            <v>Fairfield Waters Run</v>
          </cell>
          <cell r="G344">
            <v>39</v>
          </cell>
          <cell r="H344">
            <v>402914</v>
          </cell>
          <cell r="I344" t="str">
            <v>Paul</v>
          </cell>
          <cell r="J344" t="str">
            <v>O'Regan</v>
          </cell>
          <cell r="K344" t="str">
            <v>M</v>
          </cell>
          <cell r="L344" t="str">
            <v>41.01</v>
          </cell>
        </row>
        <row r="345">
          <cell r="A345">
            <v>330</v>
          </cell>
          <cell r="B345">
            <v>97</v>
          </cell>
          <cell r="C345">
            <v>30</v>
          </cell>
          <cell r="D345">
            <v>19</v>
          </cell>
          <cell r="E345">
            <v>42462</v>
          </cell>
          <cell r="F345" t="str">
            <v>Fairfield Waters Run</v>
          </cell>
          <cell r="G345">
            <v>40</v>
          </cell>
          <cell r="H345">
            <v>402911</v>
          </cell>
          <cell r="I345" t="str">
            <v>Phil</v>
          </cell>
          <cell r="J345" t="str">
            <v>O'Reilly</v>
          </cell>
          <cell r="K345" t="str">
            <v>M</v>
          </cell>
          <cell r="L345" t="str">
            <v>41.14</v>
          </cell>
        </row>
        <row r="346">
          <cell r="A346">
            <v>331</v>
          </cell>
          <cell r="B346">
            <v>97</v>
          </cell>
          <cell r="C346">
            <v>30</v>
          </cell>
          <cell r="D346">
            <v>19</v>
          </cell>
          <cell r="E346">
            <v>42462</v>
          </cell>
          <cell r="F346" t="str">
            <v>Fairfield Waters Run</v>
          </cell>
          <cell r="G346">
            <v>41</v>
          </cell>
          <cell r="H346" t="str">
            <v>N028</v>
          </cell>
          <cell r="I346" t="str">
            <v>Jude</v>
          </cell>
          <cell r="J346" t="str">
            <v>Wheeler</v>
          </cell>
          <cell r="K346" t="str">
            <v>M</v>
          </cell>
          <cell r="L346" t="str">
            <v>41.21</v>
          </cell>
        </row>
        <row r="347">
          <cell r="A347">
            <v>332</v>
          </cell>
          <cell r="B347">
            <v>97</v>
          </cell>
          <cell r="C347">
            <v>30</v>
          </cell>
          <cell r="D347">
            <v>19</v>
          </cell>
          <cell r="E347">
            <v>42462</v>
          </cell>
          <cell r="F347" t="str">
            <v>Fairfield Waters Run</v>
          </cell>
          <cell r="G347">
            <v>42</v>
          </cell>
          <cell r="H347" t="str">
            <v>N027</v>
          </cell>
          <cell r="I347" t="str">
            <v>Isis</v>
          </cell>
          <cell r="J347" t="str">
            <v>Flynn-Pittar</v>
          </cell>
          <cell r="K347" t="str">
            <v>F</v>
          </cell>
          <cell r="L347" t="str">
            <v>41.21</v>
          </cell>
        </row>
        <row r="348">
          <cell r="A348">
            <v>333</v>
          </cell>
          <cell r="B348">
            <v>97</v>
          </cell>
          <cell r="C348">
            <v>30</v>
          </cell>
          <cell r="D348">
            <v>19</v>
          </cell>
          <cell r="E348">
            <v>42462</v>
          </cell>
          <cell r="F348" t="str">
            <v>Fairfield Waters Run</v>
          </cell>
          <cell r="G348">
            <v>43</v>
          </cell>
          <cell r="H348">
            <v>402939</v>
          </cell>
          <cell r="I348" t="str">
            <v>Robert</v>
          </cell>
          <cell r="J348" t="str">
            <v>Ellershaw</v>
          </cell>
          <cell r="K348" t="str">
            <v>M</v>
          </cell>
          <cell r="L348" t="str">
            <v>41.26</v>
          </cell>
        </row>
        <row r="349">
          <cell r="A349">
            <v>334</v>
          </cell>
          <cell r="B349">
            <v>97</v>
          </cell>
          <cell r="C349">
            <v>30</v>
          </cell>
          <cell r="D349">
            <v>19</v>
          </cell>
          <cell r="E349">
            <v>42462</v>
          </cell>
          <cell r="F349" t="str">
            <v>Fairfield Waters Run</v>
          </cell>
          <cell r="G349">
            <v>44</v>
          </cell>
          <cell r="H349" t="str">
            <v>N030</v>
          </cell>
          <cell r="I349" t="str">
            <v>Emma</v>
          </cell>
          <cell r="J349" t="str">
            <v>Morgan</v>
          </cell>
          <cell r="K349" t="str">
            <v>F</v>
          </cell>
          <cell r="L349" t="str">
            <v>41.28</v>
          </cell>
        </row>
        <row r="350">
          <cell r="A350">
            <v>335</v>
          </cell>
          <cell r="B350">
            <v>97</v>
          </cell>
          <cell r="C350">
            <v>30</v>
          </cell>
          <cell r="D350">
            <v>19</v>
          </cell>
          <cell r="E350">
            <v>42462</v>
          </cell>
          <cell r="F350" t="str">
            <v>Fairfield Waters Run</v>
          </cell>
          <cell r="G350">
            <v>45</v>
          </cell>
          <cell r="H350">
            <v>403037</v>
          </cell>
          <cell r="I350" t="str">
            <v>Michael</v>
          </cell>
          <cell r="J350" t="str">
            <v>Donoghue</v>
          </cell>
          <cell r="K350" t="str">
            <v>M</v>
          </cell>
          <cell r="L350" t="str">
            <v>41.56</v>
          </cell>
        </row>
        <row r="351">
          <cell r="A351">
            <v>336</v>
          </cell>
          <cell r="B351">
            <v>97</v>
          </cell>
          <cell r="C351">
            <v>30</v>
          </cell>
          <cell r="D351">
            <v>19</v>
          </cell>
          <cell r="E351">
            <v>42462</v>
          </cell>
          <cell r="F351" t="str">
            <v>Fairfield Waters Run</v>
          </cell>
          <cell r="G351">
            <v>46</v>
          </cell>
          <cell r="H351">
            <v>402885</v>
          </cell>
          <cell r="I351" t="str">
            <v>Susan</v>
          </cell>
          <cell r="J351" t="str">
            <v>Mayhew</v>
          </cell>
          <cell r="K351" t="str">
            <v>F</v>
          </cell>
          <cell r="L351" t="str">
            <v>41.56</v>
          </cell>
        </row>
        <row r="352">
          <cell r="A352">
            <v>337</v>
          </cell>
          <cell r="B352">
            <v>97</v>
          </cell>
          <cell r="C352">
            <v>30</v>
          </cell>
          <cell r="D352">
            <v>19</v>
          </cell>
          <cell r="E352">
            <v>42462</v>
          </cell>
          <cell r="F352" t="str">
            <v>Fairfield Waters Run</v>
          </cell>
          <cell r="G352">
            <v>47</v>
          </cell>
          <cell r="H352">
            <v>468177</v>
          </cell>
          <cell r="I352" t="str">
            <v>Sherry</v>
          </cell>
          <cell r="J352" t="str">
            <v>Cox</v>
          </cell>
          <cell r="K352" t="str">
            <v>F</v>
          </cell>
          <cell r="L352" t="str">
            <v>42.11</v>
          </cell>
        </row>
        <row r="353">
          <cell r="A353">
            <v>338</v>
          </cell>
          <cell r="B353">
            <v>97</v>
          </cell>
          <cell r="C353">
            <v>30</v>
          </cell>
          <cell r="D353">
            <v>19</v>
          </cell>
          <cell r="E353">
            <v>42462</v>
          </cell>
          <cell r="F353" t="str">
            <v>Fairfield Waters Run</v>
          </cell>
          <cell r="G353">
            <v>48</v>
          </cell>
          <cell r="H353">
            <v>496529</v>
          </cell>
          <cell r="I353" t="str">
            <v>Mark</v>
          </cell>
          <cell r="J353" t="str">
            <v>Prasser</v>
          </cell>
          <cell r="K353" t="str">
            <v>M</v>
          </cell>
          <cell r="L353" t="str">
            <v>42.49</v>
          </cell>
        </row>
        <row r="354">
          <cell r="A354">
            <v>339</v>
          </cell>
          <cell r="B354">
            <v>97</v>
          </cell>
          <cell r="C354">
            <v>30</v>
          </cell>
          <cell r="D354">
            <v>19</v>
          </cell>
          <cell r="E354">
            <v>42462</v>
          </cell>
          <cell r="F354" t="str">
            <v>Fairfield Waters Run</v>
          </cell>
          <cell r="G354">
            <v>49</v>
          </cell>
          <cell r="H354" t="str">
            <v>N016</v>
          </cell>
          <cell r="I354" t="str">
            <v>Russell</v>
          </cell>
          <cell r="J354" t="str">
            <v>Gustavson</v>
          </cell>
          <cell r="K354" t="str">
            <v>M</v>
          </cell>
          <cell r="L354" t="str">
            <v>43.55</v>
          </cell>
        </row>
        <row r="355">
          <cell r="A355">
            <v>340</v>
          </cell>
          <cell r="B355">
            <v>97</v>
          </cell>
          <cell r="C355">
            <v>30</v>
          </cell>
          <cell r="D355">
            <v>19</v>
          </cell>
          <cell r="E355">
            <v>42462</v>
          </cell>
          <cell r="F355" t="str">
            <v>Fairfield Waters Run</v>
          </cell>
          <cell r="G355">
            <v>50</v>
          </cell>
          <cell r="H355">
            <v>509669</v>
          </cell>
          <cell r="I355" t="str">
            <v>Kelly</v>
          </cell>
          <cell r="J355" t="str">
            <v>Gifford</v>
          </cell>
          <cell r="K355" t="str">
            <v>F</v>
          </cell>
          <cell r="L355" t="str">
            <v>44.04</v>
          </cell>
        </row>
        <row r="356">
          <cell r="A356">
            <v>341</v>
          </cell>
          <cell r="B356">
            <v>97</v>
          </cell>
          <cell r="C356">
            <v>30</v>
          </cell>
          <cell r="D356">
            <v>19</v>
          </cell>
          <cell r="E356">
            <v>42462</v>
          </cell>
          <cell r="F356" t="str">
            <v>Fairfield Waters Run</v>
          </cell>
          <cell r="G356">
            <v>51</v>
          </cell>
          <cell r="H356" t="str">
            <v>N999</v>
          </cell>
          <cell r="I356" t="str">
            <v>Jason</v>
          </cell>
          <cell r="J356" t="str">
            <v>Wenta</v>
          </cell>
          <cell r="K356" t="str">
            <v>M</v>
          </cell>
          <cell r="L356" t="str">
            <v>44.23</v>
          </cell>
        </row>
        <row r="357">
          <cell r="A357">
            <v>342</v>
          </cell>
          <cell r="B357">
            <v>97</v>
          </cell>
          <cell r="C357">
            <v>30</v>
          </cell>
          <cell r="D357">
            <v>19</v>
          </cell>
          <cell r="E357">
            <v>42462</v>
          </cell>
          <cell r="F357" t="str">
            <v>Fairfield Waters Run</v>
          </cell>
          <cell r="G357">
            <v>52</v>
          </cell>
          <cell r="H357">
            <v>460538</v>
          </cell>
          <cell r="I357" t="str">
            <v>Jesslyn</v>
          </cell>
          <cell r="J357" t="str">
            <v>Nelson</v>
          </cell>
          <cell r="K357" t="str">
            <v>F</v>
          </cell>
          <cell r="L357" t="str">
            <v>44.26</v>
          </cell>
        </row>
        <row r="358">
          <cell r="A358">
            <v>343</v>
          </cell>
          <cell r="B358">
            <v>97</v>
          </cell>
          <cell r="C358">
            <v>30</v>
          </cell>
          <cell r="D358">
            <v>19</v>
          </cell>
          <cell r="E358">
            <v>42462</v>
          </cell>
          <cell r="F358" t="str">
            <v>Fairfield Waters Run</v>
          </cell>
          <cell r="G358">
            <v>53</v>
          </cell>
          <cell r="H358" t="str">
            <v>N007</v>
          </cell>
          <cell r="I358" t="str">
            <v>Carsten</v>
          </cell>
          <cell r="J358" t="str">
            <v>Malan</v>
          </cell>
          <cell r="K358" t="str">
            <v>M</v>
          </cell>
          <cell r="L358" t="str">
            <v>44.30</v>
          </cell>
        </row>
        <row r="359">
          <cell r="A359">
            <v>344</v>
          </cell>
          <cell r="B359">
            <v>97</v>
          </cell>
          <cell r="C359">
            <v>30</v>
          </cell>
          <cell r="D359">
            <v>19</v>
          </cell>
          <cell r="E359">
            <v>42462</v>
          </cell>
          <cell r="F359" t="str">
            <v>Fairfield Waters Run</v>
          </cell>
          <cell r="G359">
            <v>54</v>
          </cell>
          <cell r="H359" t="str">
            <v>N006</v>
          </cell>
          <cell r="I359" t="str">
            <v>Arthur</v>
          </cell>
          <cell r="J359" t="str">
            <v>Gilboy</v>
          </cell>
          <cell r="K359" t="str">
            <v>M</v>
          </cell>
          <cell r="L359" t="str">
            <v>44.49</v>
          </cell>
        </row>
        <row r="360">
          <cell r="A360">
            <v>345</v>
          </cell>
          <cell r="B360">
            <v>97</v>
          </cell>
          <cell r="C360">
            <v>30</v>
          </cell>
          <cell r="D360">
            <v>19</v>
          </cell>
          <cell r="E360">
            <v>42462</v>
          </cell>
          <cell r="F360" t="str">
            <v>Fairfield Waters Run</v>
          </cell>
          <cell r="G360">
            <v>55</v>
          </cell>
          <cell r="H360">
            <v>402706</v>
          </cell>
          <cell r="I360" t="str">
            <v>Antony</v>
          </cell>
          <cell r="J360" t="str">
            <v>Daamen</v>
          </cell>
          <cell r="K360" t="str">
            <v>M</v>
          </cell>
          <cell r="L360" t="str">
            <v>44.53</v>
          </cell>
        </row>
        <row r="361">
          <cell r="A361">
            <v>346</v>
          </cell>
          <cell r="B361">
            <v>97</v>
          </cell>
          <cell r="C361">
            <v>30</v>
          </cell>
          <cell r="D361">
            <v>19</v>
          </cell>
          <cell r="E361">
            <v>42462</v>
          </cell>
          <cell r="F361" t="str">
            <v>Fairfield Waters Run</v>
          </cell>
          <cell r="G361">
            <v>56</v>
          </cell>
          <cell r="H361">
            <v>402873</v>
          </cell>
          <cell r="I361" t="str">
            <v>Scott</v>
          </cell>
          <cell r="J361" t="str">
            <v>Mcinnes</v>
          </cell>
          <cell r="K361" t="str">
            <v>M</v>
          </cell>
          <cell r="L361" t="str">
            <v>44.58</v>
          </cell>
        </row>
        <row r="362">
          <cell r="A362">
            <v>347</v>
          </cell>
          <cell r="B362">
            <v>97</v>
          </cell>
          <cell r="C362">
            <v>30</v>
          </cell>
          <cell r="D362">
            <v>19</v>
          </cell>
          <cell r="E362">
            <v>42462</v>
          </cell>
          <cell r="F362" t="str">
            <v>Fairfield Waters Run</v>
          </cell>
          <cell r="G362">
            <v>57</v>
          </cell>
          <cell r="H362">
            <v>488858</v>
          </cell>
          <cell r="I362" t="str">
            <v>Dale</v>
          </cell>
          <cell r="J362" t="str">
            <v>Eriksen</v>
          </cell>
          <cell r="K362" t="str">
            <v>F</v>
          </cell>
          <cell r="L362" t="str">
            <v>45.05</v>
          </cell>
        </row>
        <row r="363">
          <cell r="A363">
            <v>348</v>
          </cell>
          <cell r="B363">
            <v>97</v>
          </cell>
          <cell r="C363">
            <v>30</v>
          </cell>
          <cell r="D363">
            <v>19</v>
          </cell>
          <cell r="E363">
            <v>42462</v>
          </cell>
          <cell r="F363" t="str">
            <v>Fairfield Waters Run</v>
          </cell>
          <cell r="G363">
            <v>58</v>
          </cell>
          <cell r="H363">
            <v>402937</v>
          </cell>
          <cell r="I363" t="str">
            <v>Keith</v>
          </cell>
          <cell r="J363" t="str">
            <v>Rich</v>
          </cell>
          <cell r="K363" t="str">
            <v>M</v>
          </cell>
          <cell r="L363" t="str">
            <v>45.27</v>
          </cell>
        </row>
        <row r="364">
          <cell r="A364">
            <v>349</v>
          </cell>
          <cell r="B364">
            <v>97</v>
          </cell>
          <cell r="C364">
            <v>30</v>
          </cell>
          <cell r="D364">
            <v>19</v>
          </cell>
          <cell r="E364">
            <v>42462</v>
          </cell>
          <cell r="F364" t="str">
            <v>Fairfield Waters Run</v>
          </cell>
          <cell r="G364">
            <v>59</v>
          </cell>
          <cell r="H364">
            <v>402766</v>
          </cell>
          <cell r="I364" t="str">
            <v>David</v>
          </cell>
          <cell r="J364" t="str">
            <v>Wharton</v>
          </cell>
          <cell r="K364" t="str">
            <v>M</v>
          </cell>
          <cell r="L364" t="str">
            <v>45.39</v>
          </cell>
        </row>
        <row r="365">
          <cell r="A365">
            <v>350</v>
          </cell>
          <cell r="B365">
            <v>97</v>
          </cell>
          <cell r="C365">
            <v>30</v>
          </cell>
          <cell r="D365">
            <v>19</v>
          </cell>
          <cell r="E365">
            <v>42462</v>
          </cell>
          <cell r="F365" t="str">
            <v>Fairfield Waters Run</v>
          </cell>
          <cell r="G365">
            <v>60</v>
          </cell>
          <cell r="H365" t="str">
            <v>N032</v>
          </cell>
          <cell r="I365" t="str">
            <v>Stephen</v>
          </cell>
          <cell r="J365" t="str">
            <v>Robets</v>
          </cell>
          <cell r="K365" t="str">
            <v>M</v>
          </cell>
          <cell r="L365" t="str">
            <v>45.41</v>
          </cell>
        </row>
        <row r="366">
          <cell r="A366">
            <v>351</v>
          </cell>
          <cell r="B366">
            <v>97</v>
          </cell>
          <cell r="C366">
            <v>30</v>
          </cell>
          <cell r="D366">
            <v>19</v>
          </cell>
          <cell r="E366">
            <v>42462</v>
          </cell>
          <cell r="F366" t="str">
            <v>Fairfield Waters Run</v>
          </cell>
          <cell r="G366">
            <v>61</v>
          </cell>
          <cell r="H366">
            <v>513300</v>
          </cell>
          <cell r="I366" t="str">
            <v>Isa</v>
          </cell>
          <cell r="J366" t="str">
            <v>Marrinan</v>
          </cell>
          <cell r="K366" t="str">
            <v>F</v>
          </cell>
          <cell r="L366" t="str">
            <v>45.46</v>
          </cell>
        </row>
        <row r="367">
          <cell r="A367">
            <v>352</v>
          </cell>
          <cell r="B367">
            <v>97</v>
          </cell>
          <cell r="C367">
            <v>30</v>
          </cell>
          <cell r="D367">
            <v>19</v>
          </cell>
          <cell r="E367">
            <v>42462</v>
          </cell>
          <cell r="F367" t="str">
            <v>Fairfield Waters Run</v>
          </cell>
          <cell r="G367">
            <v>62</v>
          </cell>
          <cell r="H367">
            <v>402789</v>
          </cell>
          <cell r="I367" t="str">
            <v>Francesco</v>
          </cell>
          <cell r="J367" t="str">
            <v>Tirendi</v>
          </cell>
          <cell r="K367" t="str">
            <v>M</v>
          </cell>
          <cell r="L367" t="str">
            <v>46.08</v>
          </cell>
        </row>
        <row r="368">
          <cell r="A368">
            <v>353</v>
          </cell>
          <cell r="B368">
            <v>97</v>
          </cell>
          <cell r="C368">
            <v>30</v>
          </cell>
          <cell r="D368">
            <v>19</v>
          </cell>
          <cell r="E368">
            <v>42462</v>
          </cell>
          <cell r="F368" t="str">
            <v>Fairfield Waters Run</v>
          </cell>
          <cell r="G368">
            <v>63</v>
          </cell>
          <cell r="H368">
            <v>402941</v>
          </cell>
          <cell r="I368" t="str">
            <v>Rosemarie</v>
          </cell>
          <cell r="J368" t="str">
            <v>Labuschagne</v>
          </cell>
          <cell r="K368" t="str">
            <v>F</v>
          </cell>
          <cell r="L368" t="str">
            <v>46.46</v>
          </cell>
        </row>
        <row r="369">
          <cell r="A369">
            <v>354</v>
          </cell>
          <cell r="B369">
            <v>97</v>
          </cell>
          <cell r="C369">
            <v>30</v>
          </cell>
          <cell r="D369">
            <v>19</v>
          </cell>
          <cell r="E369">
            <v>42462</v>
          </cell>
          <cell r="F369" t="str">
            <v>Fairfield Waters Run</v>
          </cell>
          <cell r="G369">
            <v>64</v>
          </cell>
          <cell r="H369">
            <v>475238</v>
          </cell>
          <cell r="I369" t="str">
            <v>Veronica</v>
          </cell>
          <cell r="J369" t="str">
            <v>Groat</v>
          </cell>
          <cell r="K369" t="str">
            <v>F</v>
          </cell>
          <cell r="L369" t="str">
            <v>47.04</v>
          </cell>
        </row>
        <row r="370">
          <cell r="A370">
            <v>355</v>
          </cell>
          <cell r="B370">
            <v>97</v>
          </cell>
          <cell r="C370">
            <v>30</v>
          </cell>
          <cell r="D370">
            <v>19</v>
          </cell>
          <cell r="E370">
            <v>42462</v>
          </cell>
          <cell r="F370" t="str">
            <v>Fairfield Waters Run</v>
          </cell>
          <cell r="G370">
            <v>65</v>
          </cell>
          <cell r="H370">
            <v>203995</v>
          </cell>
          <cell r="I370" t="str">
            <v>Belinda</v>
          </cell>
          <cell r="J370" t="str">
            <v>Daunt</v>
          </cell>
          <cell r="K370" t="str">
            <v>F</v>
          </cell>
          <cell r="L370" t="str">
            <v>47.04</v>
          </cell>
        </row>
        <row r="371">
          <cell r="A371">
            <v>356</v>
          </cell>
          <cell r="B371">
            <v>97</v>
          </cell>
          <cell r="C371">
            <v>30</v>
          </cell>
          <cell r="D371">
            <v>19</v>
          </cell>
          <cell r="E371">
            <v>42462</v>
          </cell>
          <cell r="F371" t="str">
            <v>Fairfield Waters Run</v>
          </cell>
          <cell r="G371">
            <v>66</v>
          </cell>
          <cell r="H371">
            <v>521852</v>
          </cell>
          <cell r="I371" t="str">
            <v>Rachel</v>
          </cell>
          <cell r="J371" t="str">
            <v>Doyle</v>
          </cell>
          <cell r="K371" t="str">
            <v>F</v>
          </cell>
          <cell r="L371" t="str">
            <v>47.15</v>
          </cell>
        </row>
        <row r="372">
          <cell r="A372">
            <v>357</v>
          </cell>
          <cell r="B372">
            <v>97</v>
          </cell>
          <cell r="C372">
            <v>30</v>
          </cell>
          <cell r="D372">
            <v>19</v>
          </cell>
          <cell r="E372">
            <v>42462</v>
          </cell>
          <cell r="F372" t="str">
            <v>Fairfield Waters Run</v>
          </cell>
          <cell r="G372">
            <v>67</v>
          </cell>
          <cell r="H372" t="str">
            <v>N019</v>
          </cell>
          <cell r="I372" t="str">
            <v>John</v>
          </cell>
          <cell r="J372" t="str">
            <v>Groose</v>
          </cell>
          <cell r="K372" t="str">
            <v>M</v>
          </cell>
          <cell r="L372" t="str">
            <v>47.29</v>
          </cell>
        </row>
        <row r="373">
          <cell r="A373">
            <v>358</v>
          </cell>
          <cell r="B373">
            <v>97</v>
          </cell>
          <cell r="C373">
            <v>30</v>
          </cell>
          <cell r="D373">
            <v>19</v>
          </cell>
          <cell r="E373">
            <v>42462</v>
          </cell>
          <cell r="F373" t="str">
            <v>Fairfield Waters Run</v>
          </cell>
          <cell r="G373">
            <v>68</v>
          </cell>
          <cell r="H373" t="str">
            <v>N025</v>
          </cell>
          <cell r="I373" t="str">
            <v>Kathryn</v>
          </cell>
          <cell r="J373" t="str">
            <v>Pratt</v>
          </cell>
          <cell r="K373" t="str">
            <v>F</v>
          </cell>
          <cell r="L373" t="str">
            <v>48.03</v>
          </cell>
        </row>
        <row r="374">
          <cell r="A374">
            <v>359</v>
          </cell>
          <cell r="B374">
            <v>97</v>
          </cell>
          <cell r="C374">
            <v>30</v>
          </cell>
          <cell r="D374">
            <v>19</v>
          </cell>
          <cell r="E374">
            <v>42462</v>
          </cell>
          <cell r="F374" t="str">
            <v>Fairfield Waters Run</v>
          </cell>
          <cell r="G374">
            <v>69</v>
          </cell>
          <cell r="H374">
            <v>402771</v>
          </cell>
          <cell r="I374" t="str">
            <v>Deffy</v>
          </cell>
          <cell r="J374" t="str">
            <v>Tsang</v>
          </cell>
          <cell r="K374" t="str">
            <v>F</v>
          </cell>
          <cell r="L374" t="str">
            <v>48.35</v>
          </cell>
        </row>
        <row r="375">
          <cell r="A375">
            <v>360</v>
          </cell>
          <cell r="B375">
            <v>97</v>
          </cell>
          <cell r="C375">
            <v>30</v>
          </cell>
          <cell r="D375">
            <v>19</v>
          </cell>
          <cell r="E375">
            <v>42462</v>
          </cell>
          <cell r="F375" t="str">
            <v>Fairfield Waters Run</v>
          </cell>
          <cell r="G375">
            <v>70</v>
          </cell>
          <cell r="H375">
            <v>491347</v>
          </cell>
          <cell r="I375" t="str">
            <v>Andrew</v>
          </cell>
          <cell r="J375" t="str">
            <v>Hannay</v>
          </cell>
          <cell r="K375" t="str">
            <v>M</v>
          </cell>
          <cell r="L375" t="str">
            <v>48.39</v>
          </cell>
        </row>
        <row r="376">
          <cell r="A376">
            <v>361</v>
          </cell>
          <cell r="B376">
            <v>97</v>
          </cell>
          <cell r="C376">
            <v>30</v>
          </cell>
          <cell r="D376">
            <v>19</v>
          </cell>
          <cell r="E376">
            <v>42462</v>
          </cell>
          <cell r="F376" t="str">
            <v>Fairfield Waters Run</v>
          </cell>
          <cell r="G376">
            <v>71</v>
          </cell>
          <cell r="H376">
            <v>403035</v>
          </cell>
          <cell r="I376" t="str">
            <v>Celeste</v>
          </cell>
          <cell r="J376" t="str">
            <v>Labuschagne</v>
          </cell>
          <cell r="K376" t="str">
            <v>F</v>
          </cell>
          <cell r="L376" t="str">
            <v>49.04</v>
          </cell>
        </row>
        <row r="377">
          <cell r="A377">
            <v>362</v>
          </cell>
          <cell r="B377">
            <v>97</v>
          </cell>
          <cell r="C377">
            <v>30</v>
          </cell>
          <cell r="D377">
            <v>19</v>
          </cell>
          <cell r="E377">
            <v>42462</v>
          </cell>
          <cell r="F377" t="str">
            <v>Fairfield Waters Run</v>
          </cell>
          <cell r="G377">
            <v>72</v>
          </cell>
          <cell r="H377">
            <v>402739</v>
          </cell>
          <cell r="I377" t="str">
            <v>Cat</v>
          </cell>
          <cell r="J377" t="str">
            <v>Johnson</v>
          </cell>
          <cell r="K377" t="str">
            <v>F</v>
          </cell>
          <cell r="L377" t="str">
            <v>49.05</v>
          </cell>
        </row>
        <row r="378">
          <cell r="A378">
            <v>363</v>
          </cell>
          <cell r="B378">
            <v>97</v>
          </cell>
          <cell r="C378">
            <v>30</v>
          </cell>
          <cell r="D378">
            <v>19</v>
          </cell>
          <cell r="E378">
            <v>42462</v>
          </cell>
          <cell r="F378" t="str">
            <v>Fairfield Waters Run</v>
          </cell>
          <cell r="G378">
            <v>73</v>
          </cell>
          <cell r="H378">
            <v>402881</v>
          </cell>
          <cell r="I378" t="str">
            <v>Mathew</v>
          </cell>
          <cell r="J378" t="str">
            <v>Smith</v>
          </cell>
          <cell r="K378" t="str">
            <v>M</v>
          </cell>
          <cell r="L378" t="str">
            <v>49.07</v>
          </cell>
        </row>
        <row r="379">
          <cell r="A379">
            <v>364</v>
          </cell>
          <cell r="B379">
            <v>97</v>
          </cell>
          <cell r="C379">
            <v>30</v>
          </cell>
          <cell r="D379">
            <v>19</v>
          </cell>
          <cell r="E379">
            <v>42462</v>
          </cell>
          <cell r="F379" t="str">
            <v>Fairfield Waters Run</v>
          </cell>
          <cell r="G379">
            <v>74</v>
          </cell>
          <cell r="H379">
            <v>402942</v>
          </cell>
          <cell r="I379" t="str">
            <v>Rosie</v>
          </cell>
          <cell r="J379" t="str">
            <v>Doherty</v>
          </cell>
          <cell r="K379" t="str">
            <v>F</v>
          </cell>
          <cell r="L379" t="str">
            <v>49.08</v>
          </cell>
        </row>
        <row r="380">
          <cell r="A380">
            <v>365</v>
          </cell>
          <cell r="B380">
            <v>97</v>
          </cell>
          <cell r="C380">
            <v>30</v>
          </cell>
          <cell r="D380">
            <v>19</v>
          </cell>
          <cell r="E380">
            <v>42462</v>
          </cell>
          <cell r="F380" t="str">
            <v>Fairfield Waters Run</v>
          </cell>
          <cell r="G380">
            <v>75</v>
          </cell>
          <cell r="H380" t="str">
            <v>N031</v>
          </cell>
          <cell r="I380" t="str">
            <v>Cass</v>
          </cell>
          <cell r="J380" t="str">
            <v>Jenkins</v>
          </cell>
          <cell r="K380" t="str">
            <v>F</v>
          </cell>
          <cell r="L380" t="str">
            <v>49.12</v>
          </cell>
        </row>
        <row r="381">
          <cell r="A381">
            <v>366</v>
          </cell>
          <cell r="B381">
            <v>97</v>
          </cell>
          <cell r="C381">
            <v>30</v>
          </cell>
          <cell r="D381">
            <v>19</v>
          </cell>
          <cell r="E381">
            <v>42462</v>
          </cell>
          <cell r="F381" t="str">
            <v>Fairfield Waters Run</v>
          </cell>
          <cell r="G381">
            <v>76</v>
          </cell>
          <cell r="H381">
            <v>509360</v>
          </cell>
          <cell r="I381" t="str">
            <v>Natalie</v>
          </cell>
          <cell r="J381" t="str">
            <v>Freislich</v>
          </cell>
          <cell r="K381" t="str">
            <v>F</v>
          </cell>
          <cell r="L381" t="str">
            <v>49.22</v>
          </cell>
        </row>
        <row r="382">
          <cell r="A382">
            <v>367</v>
          </cell>
          <cell r="B382">
            <v>97</v>
          </cell>
          <cell r="C382">
            <v>30</v>
          </cell>
          <cell r="D382">
            <v>19</v>
          </cell>
          <cell r="E382">
            <v>42462</v>
          </cell>
          <cell r="F382" t="str">
            <v>Fairfield Waters Run</v>
          </cell>
          <cell r="G382">
            <v>77</v>
          </cell>
          <cell r="H382">
            <v>495267</v>
          </cell>
          <cell r="I382" t="str">
            <v>Diane</v>
          </cell>
          <cell r="J382" t="str">
            <v>Garvie</v>
          </cell>
          <cell r="K382" t="str">
            <v>F</v>
          </cell>
          <cell r="L382" t="str">
            <v>49.40</v>
          </cell>
        </row>
        <row r="383">
          <cell r="A383">
            <v>368</v>
          </cell>
          <cell r="B383">
            <v>97</v>
          </cell>
          <cell r="C383">
            <v>30</v>
          </cell>
          <cell r="D383">
            <v>19</v>
          </cell>
          <cell r="E383">
            <v>42462</v>
          </cell>
          <cell r="F383" t="str">
            <v>Fairfield Waters Run</v>
          </cell>
          <cell r="G383">
            <v>78</v>
          </cell>
          <cell r="H383" t="str">
            <v>N002</v>
          </cell>
          <cell r="I383" t="str">
            <v>Jayson</v>
          </cell>
          <cell r="J383" t="str">
            <v>Pearce</v>
          </cell>
          <cell r="K383" t="str">
            <v>M</v>
          </cell>
          <cell r="L383" t="str">
            <v>50.54</v>
          </cell>
        </row>
        <row r="384">
          <cell r="A384">
            <v>369</v>
          </cell>
          <cell r="B384">
            <v>97</v>
          </cell>
          <cell r="C384">
            <v>30</v>
          </cell>
          <cell r="D384">
            <v>19</v>
          </cell>
          <cell r="E384">
            <v>42462</v>
          </cell>
          <cell r="F384" t="str">
            <v>Fairfield Waters Run</v>
          </cell>
          <cell r="G384">
            <v>79</v>
          </cell>
          <cell r="H384">
            <v>402892</v>
          </cell>
          <cell r="I384" t="str">
            <v>Mike</v>
          </cell>
          <cell r="J384" t="str">
            <v>Rubenach</v>
          </cell>
          <cell r="K384" t="str">
            <v>M</v>
          </cell>
          <cell r="L384" t="str">
            <v>51.01</v>
          </cell>
        </row>
        <row r="385">
          <cell r="A385">
            <v>370</v>
          </cell>
          <cell r="B385">
            <v>97</v>
          </cell>
          <cell r="C385">
            <v>30</v>
          </cell>
          <cell r="D385">
            <v>19</v>
          </cell>
          <cell r="E385">
            <v>42462</v>
          </cell>
          <cell r="F385" t="str">
            <v>Fairfield Waters Run</v>
          </cell>
          <cell r="G385">
            <v>80</v>
          </cell>
          <cell r="H385">
            <v>403027</v>
          </cell>
          <cell r="I385" t="str">
            <v>Garry</v>
          </cell>
          <cell r="J385" t="str">
            <v>Hooper</v>
          </cell>
          <cell r="K385" t="str">
            <v>M</v>
          </cell>
          <cell r="L385" t="str">
            <v>51.02</v>
          </cell>
        </row>
        <row r="386">
          <cell r="A386">
            <v>371</v>
          </cell>
          <cell r="B386">
            <v>97</v>
          </cell>
          <cell r="C386">
            <v>30</v>
          </cell>
          <cell r="D386">
            <v>19</v>
          </cell>
          <cell r="E386">
            <v>42462</v>
          </cell>
          <cell r="F386" t="str">
            <v>Fairfield Waters Run</v>
          </cell>
          <cell r="G386">
            <v>81</v>
          </cell>
          <cell r="H386">
            <v>402754</v>
          </cell>
          <cell r="I386" t="str">
            <v>Conny</v>
          </cell>
          <cell r="J386" t="str">
            <v>Muhlenberg</v>
          </cell>
          <cell r="K386" t="str">
            <v>F</v>
          </cell>
          <cell r="L386" t="str">
            <v>51.14</v>
          </cell>
        </row>
        <row r="387">
          <cell r="A387">
            <v>372</v>
          </cell>
          <cell r="B387">
            <v>97</v>
          </cell>
          <cell r="C387">
            <v>30</v>
          </cell>
          <cell r="D387">
            <v>19</v>
          </cell>
          <cell r="E387">
            <v>42462</v>
          </cell>
          <cell r="F387" t="str">
            <v>Fairfield Waters Run</v>
          </cell>
          <cell r="G387">
            <v>82</v>
          </cell>
          <cell r="H387">
            <v>402981</v>
          </cell>
          <cell r="I387" t="str">
            <v>Therese</v>
          </cell>
          <cell r="J387" t="str">
            <v>Keir</v>
          </cell>
          <cell r="K387" t="str">
            <v>F</v>
          </cell>
          <cell r="L387" t="str">
            <v>51.24</v>
          </cell>
        </row>
        <row r="388">
          <cell r="A388">
            <v>373</v>
          </cell>
          <cell r="B388">
            <v>97</v>
          </cell>
          <cell r="C388">
            <v>30</v>
          </cell>
          <cell r="D388">
            <v>19</v>
          </cell>
          <cell r="E388">
            <v>42462</v>
          </cell>
          <cell r="F388" t="str">
            <v>Fairfield Waters Run</v>
          </cell>
          <cell r="G388">
            <v>83</v>
          </cell>
          <cell r="H388">
            <v>493642</v>
          </cell>
          <cell r="I388" t="str">
            <v>Susan</v>
          </cell>
          <cell r="J388" t="str">
            <v>Horscroft</v>
          </cell>
          <cell r="K388" t="str">
            <v>F</v>
          </cell>
          <cell r="L388" t="str">
            <v>51.30</v>
          </cell>
        </row>
        <row r="389">
          <cell r="A389">
            <v>374</v>
          </cell>
          <cell r="B389">
            <v>97</v>
          </cell>
          <cell r="C389">
            <v>30</v>
          </cell>
          <cell r="D389">
            <v>19</v>
          </cell>
          <cell r="E389">
            <v>42462</v>
          </cell>
          <cell r="F389" t="str">
            <v>Fairfield Waters Run</v>
          </cell>
          <cell r="G389">
            <v>84</v>
          </cell>
          <cell r="H389" t="str">
            <v>N036</v>
          </cell>
          <cell r="I389" t="str">
            <v>James</v>
          </cell>
          <cell r="J389" t="str">
            <v>Sturtz</v>
          </cell>
          <cell r="K389" t="str">
            <v>M</v>
          </cell>
          <cell r="L389" t="str">
            <v>51.44</v>
          </cell>
        </row>
        <row r="390">
          <cell r="A390">
            <v>375</v>
          </cell>
          <cell r="B390">
            <v>97</v>
          </cell>
          <cell r="C390">
            <v>30</v>
          </cell>
          <cell r="D390">
            <v>19</v>
          </cell>
          <cell r="E390">
            <v>42462</v>
          </cell>
          <cell r="F390" t="str">
            <v>Fairfield Waters Run</v>
          </cell>
          <cell r="G390">
            <v>85</v>
          </cell>
          <cell r="H390" t="str">
            <v>N001</v>
          </cell>
          <cell r="I390" t="str">
            <v>Pook</v>
          </cell>
          <cell r="J390" t="str">
            <v>Machin</v>
          </cell>
          <cell r="K390" t="str">
            <v>F</v>
          </cell>
          <cell r="L390" t="str">
            <v>51.55</v>
          </cell>
        </row>
        <row r="391">
          <cell r="A391">
            <v>376</v>
          </cell>
          <cell r="B391">
            <v>97</v>
          </cell>
          <cell r="C391">
            <v>30</v>
          </cell>
          <cell r="D391">
            <v>19</v>
          </cell>
          <cell r="E391">
            <v>42462</v>
          </cell>
          <cell r="F391" t="str">
            <v>Fairfield Waters Run</v>
          </cell>
          <cell r="G391">
            <v>86</v>
          </cell>
          <cell r="H391" t="str">
            <v>N017</v>
          </cell>
          <cell r="I391" t="str">
            <v>Vijaya</v>
          </cell>
          <cell r="J391" t="str">
            <v>Stewart</v>
          </cell>
          <cell r="K391" t="str">
            <v>F</v>
          </cell>
          <cell r="L391" t="str">
            <v>52.03</v>
          </cell>
        </row>
        <row r="392">
          <cell r="A392">
            <v>377</v>
          </cell>
          <cell r="B392">
            <v>97</v>
          </cell>
          <cell r="C392">
            <v>30</v>
          </cell>
          <cell r="D392">
            <v>19</v>
          </cell>
          <cell r="E392">
            <v>42462</v>
          </cell>
          <cell r="F392" t="str">
            <v>Fairfield Waters Run</v>
          </cell>
          <cell r="G392">
            <v>87</v>
          </cell>
          <cell r="H392">
            <v>402801</v>
          </cell>
          <cell r="I392" t="str">
            <v>Glen</v>
          </cell>
          <cell r="J392" t="str">
            <v>Davies</v>
          </cell>
          <cell r="K392" t="str">
            <v>M</v>
          </cell>
          <cell r="L392" t="str">
            <v>52.14</v>
          </cell>
        </row>
        <row r="393">
          <cell r="A393">
            <v>378</v>
          </cell>
          <cell r="B393">
            <v>97</v>
          </cell>
          <cell r="C393">
            <v>30</v>
          </cell>
          <cell r="D393">
            <v>19</v>
          </cell>
          <cell r="E393">
            <v>42462</v>
          </cell>
          <cell r="F393" t="str">
            <v>Fairfield Waters Run</v>
          </cell>
          <cell r="G393">
            <v>88</v>
          </cell>
          <cell r="H393" t="str">
            <v>N010</v>
          </cell>
          <cell r="I393" t="str">
            <v>Sorene</v>
          </cell>
          <cell r="J393" t="str">
            <v>Evas</v>
          </cell>
          <cell r="K393" t="str">
            <v>F</v>
          </cell>
          <cell r="L393" t="str">
            <v>52.30</v>
          </cell>
        </row>
        <row r="394">
          <cell r="A394">
            <v>379</v>
          </cell>
          <cell r="B394">
            <v>97</v>
          </cell>
          <cell r="C394">
            <v>30</v>
          </cell>
          <cell r="D394">
            <v>19</v>
          </cell>
          <cell r="E394">
            <v>42462</v>
          </cell>
          <cell r="F394" t="str">
            <v>Fairfield Waters Run</v>
          </cell>
          <cell r="G394">
            <v>89</v>
          </cell>
          <cell r="H394" t="str">
            <v>N011</v>
          </cell>
          <cell r="I394" t="str">
            <v>Marianne</v>
          </cell>
          <cell r="J394" t="str">
            <v>Milani</v>
          </cell>
          <cell r="K394" t="str">
            <v>F</v>
          </cell>
          <cell r="L394" t="str">
            <v>52.30</v>
          </cell>
        </row>
        <row r="395">
          <cell r="A395">
            <v>380</v>
          </cell>
          <cell r="B395">
            <v>97</v>
          </cell>
          <cell r="C395">
            <v>30</v>
          </cell>
          <cell r="D395">
            <v>19</v>
          </cell>
          <cell r="E395">
            <v>42462</v>
          </cell>
          <cell r="F395" t="str">
            <v>Fairfield Waters Run</v>
          </cell>
          <cell r="G395">
            <v>90</v>
          </cell>
          <cell r="H395">
            <v>402817</v>
          </cell>
          <cell r="I395" t="str">
            <v>Ian R</v>
          </cell>
          <cell r="J395" t="str">
            <v>Catterall</v>
          </cell>
          <cell r="K395" t="str">
            <v>M</v>
          </cell>
          <cell r="L395" t="str">
            <v>52.31</v>
          </cell>
        </row>
        <row r="396">
          <cell r="A396">
            <v>381</v>
          </cell>
          <cell r="B396">
            <v>97</v>
          </cell>
          <cell r="C396">
            <v>30</v>
          </cell>
          <cell r="D396">
            <v>19</v>
          </cell>
          <cell r="E396">
            <v>42462</v>
          </cell>
          <cell r="F396" t="str">
            <v>Fairfield Waters Run</v>
          </cell>
          <cell r="G396">
            <v>91</v>
          </cell>
          <cell r="H396">
            <v>402824</v>
          </cell>
          <cell r="I396" t="str">
            <v>Jan</v>
          </cell>
          <cell r="J396" t="str">
            <v>Hooper</v>
          </cell>
          <cell r="K396" t="str">
            <v>F</v>
          </cell>
          <cell r="L396" t="str">
            <v>52.50</v>
          </cell>
        </row>
        <row r="397">
          <cell r="A397">
            <v>382</v>
          </cell>
          <cell r="B397">
            <v>97</v>
          </cell>
          <cell r="C397">
            <v>30</v>
          </cell>
          <cell r="D397">
            <v>19</v>
          </cell>
          <cell r="E397">
            <v>42462</v>
          </cell>
          <cell r="F397" t="str">
            <v>Fairfield Waters Run</v>
          </cell>
          <cell r="G397">
            <v>92</v>
          </cell>
          <cell r="H397">
            <v>402830</v>
          </cell>
          <cell r="I397" t="str">
            <v>Jenny</v>
          </cell>
          <cell r="J397" t="str">
            <v>Brown</v>
          </cell>
          <cell r="K397" t="str">
            <v>F</v>
          </cell>
          <cell r="L397" t="str">
            <v>53.07</v>
          </cell>
        </row>
        <row r="398">
          <cell r="A398">
            <v>383</v>
          </cell>
          <cell r="B398">
            <v>97</v>
          </cell>
          <cell r="C398">
            <v>30</v>
          </cell>
          <cell r="D398">
            <v>19</v>
          </cell>
          <cell r="E398">
            <v>42462</v>
          </cell>
          <cell r="F398" t="str">
            <v>Fairfield Waters Run</v>
          </cell>
          <cell r="G398">
            <v>93</v>
          </cell>
          <cell r="H398">
            <v>402714</v>
          </cell>
          <cell r="I398" t="str">
            <v>Annaliese</v>
          </cell>
          <cell r="J398" t="str">
            <v>Otto</v>
          </cell>
          <cell r="K398" t="str">
            <v>F</v>
          </cell>
          <cell r="L398" t="str">
            <v>53.16</v>
          </cell>
        </row>
        <row r="399">
          <cell r="A399">
            <v>384</v>
          </cell>
          <cell r="B399">
            <v>97</v>
          </cell>
          <cell r="C399">
            <v>30</v>
          </cell>
          <cell r="D399">
            <v>19</v>
          </cell>
          <cell r="E399">
            <v>42462</v>
          </cell>
          <cell r="F399" t="str">
            <v>Fairfield Waters Run</v>
          </cell>
          <cell r="G399">
            <v>94</v>
          </cell>
          <cell r="H399">
            <v>402985</v>
          </cell>
          <cell r="I399" t="str">
            <v>Tilley</v>
          </cell>
          <cell r="J399" t="str">
            <v>Pain</v>
          </cell>
          <cell r="K399" t="str">
            <v>F</v>
          </cell>
          <cell r="L399" t="str">
            <v>53.20</v>
          </cell>
        </row>
        <row r="400">
          <cell r="A400">
            <v>385</v>
          </cell>
          <cell r="B400">
            <v>97</v>
          </cell>
          <cell r="C400">
            <v>30</v>
          </cell>
          <cell r="D400">
            <v>19</v>
          </cell>
          <cell r="E400">
            <v>42462</v>
          </cell>
          <cell r="F400" t="str">
            <v>Fairfield Waters Run</v>
          </cell>
          <cell r="G400">
            <v>95</v>
          </cell>
          <cell r="H400">
            <v>402887</v>
          </cell>
          <cell r="I400" t="str">
            <v>Mary</v>
          </cell>
          <cell r="J400" t="str">
            <v>Donoghue</v>
          </cell>
          <cell r="K400" t="str">
            <v>F</v>
          </cell>
          <cell r="L400" t="str">
            <v>53.51</v>
          </cell>
        </row>
        <row r="401">
          <cell r="A401">
            <v>386</v>
          </cell>
          <cell r="B401">
            <v>97</v>
          </cell>
          <cell r="C401">
            <v>30</v>
          </cell>
          <cell r="D401">
            <v>19</v>
          </cell>
          <cell r="E401">
            <v>42462</v>
          </cell>
          <cell r="F401" t="str">
            <v>Fairfield Waters Run</v>
          </cell>
          <cell r="G401">
            <v>96</v>
          </cell>
          <cell r="H401">
            <v>402983</v>
          </cell>
          <cell r="I401" t="str">
            <v>Wally</v>
          </cell>
          <cell r="J401" t="str">
            <v>Thompson</v>
          </cell>
          <cell r="K401" t="str">
            <v>M</v>
          </cell>
          <cell r="L401" t="str">
            <v>54.01</v>
          </cell>
        </row>
        <row r="402">
          <cell r="A402">
            <v>387</v>
          </cell>
          <cell r="B402">
            <v>97</v>
          </cell>
          <cell r="C402">
            <v>30</v>
          </cell>
          <cell r="D402">
            <v>19</v>
          </cell>
          <cell r="E402">
            <v>42462</v>
          </cell>
          <cell r="F402" t="str">
            <v>Fairfield Waters Run</v>
          </cell>
          <cell r="G402">
            <v>97</v>
          </cell>
          <cell r="H402" t="str">
            <v>N999</v>
          </cell>
          <cell r="I402" t="str">
            <v>Susanah</v>
          </cell>
          <cell r="J402" t="str">
            <v>Cameron</v>
          </cell>
          <cell r="K402" t="str">
            <v>F</v>
          </cell>
          <cell r="L402" t="str">
            <v>54.38</v>
          </cell>
        </row>
        <row r="403">
          <cell r="A403">
            <v>388</v>
          </cell>
          <cell r="B403">
            <v>97</v>
          </cell>
          <cell r="C403">
            <v>30</v>
          </cell>
          <cell r="D403">
            <v>19</v>
          </cell>
          <cell r="E403">
            <v>42462</v>
          </cell>
          <cell r="F403" t="str">
            <v>Fairfield Waters Run</v>
          </cell>
          <cell r="G403">
            <v>98</v>
          </cell>
          <cell r="H403">
            <v>403055</v>
          </cell>
          <cell r="I403" t="str">
            <v>Susan</v>
          </cell>
          <cell r="J403" t="str">
            <v>Doherty</v>
          </cell>
          <cell r="K403" t="str">
            <v>F</v>
          </cell>
          <cell r="L403" t="str">
            <v>54.41</v>
          </cell>
        </row>
        <row r="404">
          <cell r="A404">
            <v>389</v>
          </cell>
          <cell r="B404">
            <v>97</v>
          </cell>
          <cell r="C404">
            <v>30</v>
          </cell>
          <cell r="D404">
            <v>19</v>
          </cell>
          <cell r="E404">
            <v>42462</v>
          </cell>
          <cell r="F404" t="str">
            <v>Fairfield Waters Run</v>
          </cell>
          <cell r="G404">
            <v>99</v>
          </cell>
          <cell r="H404" t="str">
            <v>N009</v>
          </cell>
          <cell r="I404" t="str">
            <v>Ryan</v>
          </cell>
          <cell r="J404" t="str">
            <v>Daniel</v>
          </cell>
          <cell r="K404" t="str">
            <v>M</v>
          </cell>
          <cell r="L404" t="str">
            <v>56.07</v>
          </cell>
        </row>
        <row r="405">
          <cell r="A405">
            <v>390</v>
          </cell>
          <cell r="B405">
            <v>97</v>
          </cell>
          <cell r="C405">
            <v>30</v>
          </cell>
          <cell r="D405">
            <v>19</v>
          </cell>
          <cell r="E405">
            <v>42462</v>
          </cell>
          <cell r="F405" t="str">
            <v>Fairfield Waters Run</v>
          </cell>
          <cell r="G405">
            <v>100</v>
          </cell>
          <cell r="H405">
            <v>283914</v>
          </cell>
          <cell r="I405" t="str">
            <v>Lyndie</v>
          </cell>
          <cell r="J405" t="str">
            <v>Beil</v>
          </cell>
          <cell r="K405" t="str">
            <v>F</v>
          </cell>
          <cell r="L405" t="str">
            <v>57.30</v>
          </cell>
        </row>
        <row r="406">
          <cell r="A406">
            <v>391</v>
          </cell>
          <cell r="B406">
            <v>97</v>
          </cell>
          <cell r="C406">
            <v>30</v>
          </cell>
          <cell r="D406">
            <v>19</v>
          </cell>
          <cell r="E406">
            <v>42462</v>
          </cell>
          <cell r="F406" t="str">
            <v>Fairfield Waters Run</v>
          </cell>
          <cell r="G406">
            <v>101</v>
          </cell>
          <cell r="H406">
            <v>402821</v>
          </cell>
          <cell r="I406" t="str">
            <v>Jack</v>
          </cell>
          <cell r="J406" t="str">
            <v>Sibley</v>
          </cell>
          <cell r="K406" t="str">
            <v>M</v>
          </cell>
          <cell r="L406" t="str">
            <v>58.27</v>
          </cell>
        </row>
        <row r="407">
          <cell r="A407">
            <v>392</v>
          </cell>
          <cell r="B407">
            <v>97</v>
          </cell>
          <cell r="C407">
            <v>30</v>
          </cell>
          <cell r="D407">
            <v>19</v>
          </cell>
          <cell r="E407">
            <v>42462</v>
          </cell>
          <cell r="F407" t="str">
            <v>Fairfield Waters Run</v>
          </cell>
          <cell r="G407">
            <v>102</v>
          </cell>
          <cell r="H407">
            <v>402820</v>
          </cell>
          <cell r="I407" t="str">
            <v>Jaap</v>
          </cell>
          <cell r="J407" t="str">
            <v>De Jong</v>
          </cell>
          <cell r="K407" t="str">
            <v>M</v>
          </cell>
          <cell r="L407" t="str">
            <v>58.47</v>
          </cell>
        </row>
        <row r="408">
          <cell r="A408">
            <v>393</v>
          </cell>
          <cell r="B408">
            <v>97</v>
          </cell>
          <cell r="C408">
            <v>30</v>
          </cell>
          <cell r="D408">
            <v>19</v>
          </cell>
          <cell r="E408">
            <v>42462</v>
          </cell>
          <cell r="F408" t="str">
            <v>Fairfield Waters Run</v>
          </cell>
          <cell r="G408">
            <v>103</v>
          </cell>
          <cell r="H408">
            <v>402708</v>
          </cell>
          <cell r="I408" t="str">
            <v>David</v>
          </cell>
          <cell r="J408" t="str">
            <v>Brooke-Taylor</v>
          </cell>
          <cell r="K408" t="str">
            <v>M</v>
          </cell>
          <cell r="L408" t="str">
            <v>1.00.08</v>
          </cell>
        </row>
        <row r="409">
          <cell r="A409">
            <v>394</v>
          </cell>
          <cell r="B409">
            <v>97</v>
          </cell>
          <cell r="C409">
            <v>30</v>
          </cell>
          <cell r="D409">
            <v>19</v>
          </cell>
          <cell r="E409">
            <v>42462</v>
          </cell>
          <cell r="F409" t="str">
            <v>Fairfield Waters Run</v>
          </cell>
          <cell r="G409">
            <v>104</v>
          </cell>
          <cell r="H409">
            <v>510170</v>
          </cell>
          <cell r="I409" t="str">
            <v>Karen</v>
          </cell>
          <cell r="J409" t="str">
            <v>Roberts</v>
          </cell>
          <cell r="K409" t="str">
            <v>F</v>
          </cell>
          <cell r="L409" t="str">
            <v>1.00.40</v>
          </cell>
        </row>
        <row r="410">
          <cell r="A410">
            <v>395</v>
          </cell>
          <cell r="B410">
            <v>97</v>
          </cell>
          <cell r="C410">
            <v>30</v>
          </cell>
          <cell r="D410">
            <v>19</v>
          </cell>
          <cell r="E410">
            <v>42462</v>
          </cell>
          <cell r="F410" t="str">
            <v>Fairfield Waters Run</v>
          </cell>
          <cell r="G410">
            <v>105</v>
          </cell>
          <cell r="H410">
            <v>533169</v>
          </cell>
          <cell r="I410" t="str">
            <v>Sylvia</v>
          </cell>
          <cell r="J410" t="str">
            <v>Kelso</v>
          </cell>
          <cell r="K410" t="str">
            <v>F</v>
          </cell>
          <cell r="L410" t="str">
            <v>1.02.11</v>
          </cell>
        </row>
        <row r="411">
          <cell r="A411">
            <v>395</v>
          </cell>
          <cell r="B411">
            <v>97</v>
          </cell>
          <cell r="C411">
            <v>30</v>
          </cell>
          <cell r="D411">
            <v>19</v>
          </cell>
          <cell r="E411" t="str">
            <v>Exclude</v>
          </cell>
          <cell r="F411" t="str">
            <v>Exclude</v>
          </cell>
          <cell r="G411">
            <v>42469</v>
          </cell>
          <cell r="I411" t="str">
            <v>Railway Run</v>
          </cell>
        </row>
        <row r="412">
          <cell r="A412">
            <v>395</v>
          </cell>
          <cell r="B412">
            <v>97</v>
          </cell>
          <cell r="C412">
            <v>30</v>
          </cell>
          <cell r="D412">
            <v>19</v>
          </cell>
          <cell r="E412" t="str">
            <v>Exclude</v>
          </cell>
          <cell r="F412" t="str">
            <v>Exclude</v>
          </cell>
          <cell r="G412" t="str">
            <v>Long Course</v>
          </cell>
          <cell r="L412">
            <v>8.6</v>
          </cell>
          <cell r="T412" t="str">
            <v>Short Course</v>
          </cell>
          <cell r="Y412">
            <v>3.9</v>
          </cell>
          <cell r="AA412" t="str">
            <v>Junior</v>
          </cell>
          <cell r="AF412" t="str">
            <v/>
          </cell>
        </row>
        <row r="413">
          <cell r="A413">
            <v>396</v>
          </cell>
          <cell r="B413">
            <v>98</v>
          </cell>
          <cell r="C413">
            <v>30</v>
          </cell>
          <cell r="D413">
            <v>19</v>
          </cell>
          <cell r="E413">
            <v>42469</v>
          </cell>
          <cell r="F413" t="str">
            <v>Railway Run</v>
          </cell>
          <cell r="G413">
            <v>1</v>
          </cell>
          <cell r="H413">
            <v>402787</v>
          </cell>
          <cell r="I413" t="str">
            <v>Michael</v>
          </cell>
          <cell r="J413" t="str">
            <v>Harding</v>
          </cell>
          <cell r="K413" t="str">
            <v>M</v>
          </cell>
          <cell r="L413" t="str">
            <v>34.49</v>
          </cell>
          <cell r="T413">
            <v>1</v>
          </cell>
          <cell r="U413" t="str">
            <v>N002</v>
          </cell>
          <cell r="V413" t="str">
            <v>Elliarna</v>
          </cell>
          <cell r="W413" t="str">
            <v>Mitchell</v>
          </cell>
          <cell r="X413" t="str">
            <v/>
          </cell>
          <cell r="Y413" t="str">
            <v>15.39</v>
          </cell>
        </row>
        <row r="414">
          <cell r="A414">
            <v>397</v>
          </cell>
          <cell r="B414">
            <v>99</v>
          </cell>
          <cell r="C414">
            <v>30</v>
          </cell>
          <cell r="D414">
            <v>19</v>
          </cell>
          <cell r="E414">
            <v>42469</v>
          </cell>
          <cell r="F414" t="str">
            <v>Railway Run</v>
          </cell>
          <cell r="G414">
            <v>2</v>
          </cell>
          <cell r="H414">
            <v>402964</v>
          </cell>
          <cell r="I414" t="str">
            <v>Mark</v>
          </cell>
          <cell r="J414" t="str">
            <v>Buchholz</v>
          </cell>
          <cell r="K414" t="str">
            <v>M</v>
          </cell>
          <cell r="L414" t="str">
            <v>35.02</v>
          </cell>
          <cell r="T414">
            <v>2</v>
          </cell>
          <cell r="U414" t="str">
            <v>N001</v>
          </cell>
          <cell r="V414" t="str">
            <v>Shirley</v>
          </cell>
          <cell r="W414" t="str">
            <v>Alcock</v>
          </cell>
          <cell r="X414" t="str">
            <v/>
          </cell>
          <cell r="Y414" t="str">
            <v>15.44</v>
          </cell>
          <cell r="AF414" t="str">
            <v/>
          </cell>
        </row>
        <row r="415">
          <cell r="A415">
            <v>398</v>
          </cell>
          <cell r="B415">
            <v>100</v>
          </cell>
          <cell r="C415">
            <v>30</v>
          </cell>
          <cell r="D415">
            <v>19</v>
          </cell>
          <cell r="E415">
            <v>42469</v>
          </cell>
          <cell r="F415" t="str">
            <v>Railway Run</v>
          </cell>
          <cell r="G415">
            <v>3</v>
          </cell>
          <cell r="H415">
            <v>402814</v>
          </cell>
          <cell r="I415" t="str">
            <v>Shane</v>
          </cell>
          <cell r="J415" t="str">
            <v>Hynes</v>
          </cell>
          <cell r="K415" t="str">
            <v>M</v>
          </cell>
          <cell r="L415" t="str">
            <v>35.09</v>
          </cell>
          <cell r="T415">
            <v>3</v>
          </cell>
          <cell r="U415">
            <v>402520</v>
          </cell>
          <cell r="V415" t="str">
            <v>Eloise</v>
          </cell>
          <cell r="W415" t="str">
            <v>Stokes</v>
          </cell>
          <cell r="X415" t="str">
            <v/>
          </cell>
          <cell r="Y415" t="str">
            <v>15.58</v>
          </cell>
          <cell r="AF415" t="str">
            <v/>
          </cell>
        </row>
        <row r="416">
          <cell r="A416">
            <v>399</v>
          </cell>
          <cell r="B416">
            <v>101</v>
          </cell>
          <cell r="C416">
            <v>30</v>
          </cell>
          <cell r="D416">
            <v>19</v>
          </cell>
          <cell r="E416">
            <v>42469</v>
          </cell>
          <cell r="F416" t="str">
            <v>Railway Run</v>
          </cell>
          <cell r="G416">
            <v>4</v>
          </cell>
          <cell r="H416" t="str">
            <v>N025</v>
          </cell>
          <cell r="I416" t="str">
            <v>Greg</v>
          </cell>
          <cell r="J416" t="str">
            <v>Ellett</v>
          </cell>
          <cell r="K416" t="str">
            <v/>
          </cell>
          <cell r="L416" t="str">
            <v>35.46</v>
          </cell>
          <cell r="T416">
            <v>4</v>
          </cell>
          <cell r="U416">
            <v>402509</v>
          </cell>
          <cell r="V416" t="str">
            <v>Elena</v>
          </cell>
          <cell r="W416" t="str">
            <v>James</v>
          </cell>
          <cell r="X416" t="str">
            <v>Female</v>
          </cell>
          <cell r="Y416" t="str">
            <v>16.12</v>
          </cell>
          <cell r="AF416" t="str">
            <v/>
          </cell>
        </row>
        <row r="417">
          <cell r="A417">
            <v>400</v>
          </cell>
          <cell r="B417">
            <v>102</v>
          </cell>
          <cell r="C417">
            <v>30</v>
          </cell>
          <cell r="D417">
            <v>19</v>
          </cell>
          <cell r="E417">
            <v>42469</v>
          </cell>
          <cell r="F417" t="str">
            <v>Railway Run</v>
          </cell>
          <cell r="G417">
            <v>5</v>
          </cell>
          <cell r="H417" t="str">
            <v>N021</v>
          </cell>
          <cell r="I417" t="str">
            <v>Yideg</v>
          </cell>
          <cell r="J417" t="str">
            <v>Nethery</v>
          </cell>
          <cell r="K417" t="str">
            <v>M</v>
          </cell>
          <cell r="L417" t="str">
            <v>36.35</v>
          </cell>
          <cell r="T417">
            <v>5</v>
          </cell>
          <cell r="U417" t="str">
            <v>N018</v>
          </cell>
          <cell r="V417" t="str">
            <v>Aden</v>
          </cell>
          <cell r="W417" t="str">
            <v>Abdullahi</v>
          </cell>
          <cell r="X417" t="str">
            <v/>
          </cell>
          <cell r="Y417" t="str">
            <v>18.02</v>
          </cell>
          <cell r="AF417" t="str">
            <v/>
          </cell>
        </row>
        <row r="418">
          <cell r="A418">
            <v>401</v>
          </cell>
          <cell r="B418">
            <v>103</v>
          </cell>
          <cell r="C418">
            <v>30</v>
          </cell>
          <cell r="D418">
            <v>19</v>
          </cell>
          <cell r="E418">
            <v>42469</v>
          </cell>
          <cell r="F418" t="str">
            <v>Railway Run</v>
          </cell>
          <cell r="G418">
            <v>6</v>
          </cell>
          <cell r="H418">
            <v>516428</v>
          </cell>
          <cell r="I418" t="str">
            <v>Christiaan</v>
          </cell>
          <cell r="J418" t="str">
            <v>Pretorius</v>
          </cell>
          <cell r="K418" t="str">
            <v>M</v>
          </cell>
          <cell r="L418" t="str">
            <v>36.36</v>
          </cell>
          <cell r="T418">
            <v>6</v>
          </cell>
          <cell r="U418" t="str">
            <v>N012</v>
          </cell>
          <cell r="V418" t="str">
            <v>Jayne</v>
          </cell>
          <cell r="W418" t="str">
            <v>Kerby</v>
          </cell>
          <cell r="X418" t="str">
            <v/>
          </cell>
          <cell r="Y418" t="str">
            <v>18.05</v>
          </cell>
          <cell r="AF418" t="str">
            <v/>
          </cell>
        </row>
        <row r="419">
          <cell r="A419">
            <v>402</v>
          </cell>
          <cell r="B419">
            <v>104</v>
          </cell>
          <cell r="C419">
            <v>30</v>
          </cell>
          <cell r="D419">
            <v>19</v>
          </cell>
          <cell r="E419">
            <v>42469</v>
          </cell>
          <cell r="F419" t="str">
            <v>Railway Run</v>
          </cell>
          <cell r="G419">
            <v>7</v>
          </cell>
          <cell r="H419">
            <v>402744</v>
          </cell>
          <cell r="I419" t="str">
            <v>Cameron</v>
          </cell>
          <cell r="J419" t="str">
            <v>Wallis</v>
          </cell>
          <cell r="K419" t="str">
            <v>M</v>
          </cell>
          <cell r="L419" t="str">
            <v>36.43</v>
          </cell>
          <cell r="T419">
            <v>7</v>
          </cell>
          <cell r="U419">
            <v>509212</v>
          </cell>
          <cell r="V419" t="str">
            <v>Terry</v>
          </cell>
          <cell r="W419" t="str">
            <v>Hiette</v>
          </cell>
          <cell r="X419" t="str">
            <v>Male</v>
          </cell>
          <cell r="Y419" t="str">
            <v>18.06</v>
          </cell>
          <cell r="AF419" t="str">
            <v/>
          </cell>
        </row>
        <row r="420">
          <cell r="A420">
            <v>403</v>
          </cell>
          <cell r="B420">
            <v>105</v>
          </cell>
          <cell r="C420">
            <v>30</v>
          </cell>
          <cell r="D420">
            <v>19</v>
          </cell>
          <cell r="E420">
            <v>42469</v>
          </cell>
          <cell r="F420" t="str">
            <v>Railway Run</v>
          </cell>
          <cell r="G420">
            <v>8</v>
          </cell>
          <cell r="H420">
            <v>402774</v>
          </cell>
          <cell r="I420" t="str">
            <v>Deon</v>
          </cell>
          <cell r="J420" t="str">
            <v>Stripp</v>
          </cell>
          <cell r="K420" t="str">
            <v>M</v>
          </cell>
          <cell r="L420" t="str">
            <v>37.13</v>
          </cell>
          <cell r="T420">
            <v>8</v>
          </cell>
          <cell r="U420">
            <v>402840</v>
          </cell>
          <cell r="V420" t="str">
            <v>Jo</v>
          </cell>
          <cell r="W420" t="str">
            <v>Stacey</v>
          </cell>
          <cell r="X420" t="str">
            <v/>
          </cell>
          <cell r="Y420" t="str">
            <v>18.07</v>
          </cell>
          <cell r="AF420" t="str">
            <v/>
          </cell>
        </row>
        <row r="421">
          <cell r="A421">
            <v>404</v>
          </cell>
          <cell r="B421">
            <v>106</v>
          </cell>
          <cell r="C421">
            <v>30</v>
          </cell>
          <cell r="D421">
            <v>19</v>
          </cell>
          <cell r="E421">
            <v>42469</v>
          </cell>
          <cell r="F421" t="str">
            <v>Railway Run</v>
          </cell>
          <cell r="G421">
            <v>9</v>
          </cell>
          <cell r="H421">
            <v>457170</v>
          </cell>
          <cell r="I421" t="str">
            <v>Jeremy</v>
          </cell>
          <cell r="J421" t="str">
            <v>Shields</v>
          </cell>
          <cell r="K421" t="str">
            <v>M</v>
          </cell>
          <cell r="L421" t="str">
            <v>37.57</v>
          </cell>
          <cell r="T421">
            <v>9</v>
          </cell>
          <cell r="U421">
            <v>402891</v>
          </cell>
          <cell r="V421" t="str">
            <v>Michael</v>
          </cell>
          <cell r="W421" t="str">
            <v>Punshon</v>
          </cell>
          <cell r="X421" t="str">
            <v>Male</v>
          </cell>
          <cell r="Y421" t="str">
            <v>19.22</v>
          </cell>
          <cell r="AF421" t="str">
            <v/>
          </cell>
        </row>
        <row r="422">
          <cell r="A422">
            <v>405</v>
          </cell>
          <cell r="B422">
            <v>107</v>
          </cell>
          <cell r="C422">
            <v>30</v>
          </cell>
          <cell r="D422">
            <v>19</v>
          </cell>
          <cell r="E422">
            <v>42469</v>
          </cell>
          <cell r="F422" t="str">
            <v>Railway Run</v>
          </cell>
          <cell r="G422">
            <v>10</v>
          </cell>
          <cell r="H422">
            <v>403049</v>
          </cell>
          <cell r="I422" t="str">
            <v>Philip</v>
          </cell>
          <cell r="J422" t="str">
            <v>Copp</v>
          </cell>
          <cell r="K422" t="str">
            <v>M</v>
          </cell>
          <cell r="L422" t="str">
            <v>38.19</v>
          </cell>
          <cell r="T422">
            <v>10</v>
          </cell>
          <cell r="U422" t="str">
            <v>N003</v>
          </cell>
          <cell r="V422" t="str">
            <v>Mack</v>
          </cell>
          <cell r="W422" t="str">
            <v>Mitchell</v>
          </cell>
          <cell r="X422" t="str">
            <v/>
          </cell>
          <cell r="Y422" t="str">
            <v>20.05</v>
          </cell>
          <cell r="AF422" t="str">
            <v/>
          </cell>
        </row>
        <row r="423">
          <cell r="A423">
            <v>406</v>
          </cell>
          <cell r="B423">
            <v>108</v>
          </cell>
          <cell r="C423">
            <v>30</v>
          </cell>
          <cell r="D423">
            <v>19</v>
          </cell>
          <cell r="E423">
            <v>42469</v>
          </cell>
          <cell r="F423" t="str">
            <v>Railway Run</v>
          </cell>
          <cell r="G423">
            <v>11</v>
          </cell>
          <cell r="H423">
            <v>402784</v>
          </cell>
          <cell r="I423" t="str">
            <v>Michael</v>
          </cell>
          <cell r="J423" t="str">
            <v>Marrinan</v>
          </cell>
          <cell r="K423" t="str">
            <v>M</v>
          </cell>
          <cell r="L423" t="str">
            <v>38.42</v>
          </cell>
          <cell r="T423">
            <v>11</v>
          </cell>
          <cell r="U423" t="str">
            <v>N017</v>
          </cell>
          <cell r="V423" t="str">
            <v>David</v>
          </cell>
          <cell r="W423" t="str">
            <v>Andersen</v>
          </cell>
          <cell r="X423" t="str">
            <v>Male</v>
          </cell>
          <cell r="Y423" t="str">
            <v>20.16</v>
          </cell>
          <cell r="AF423" t="str">
            <v/>
          </cell>
        </row>
        <row r="424">
          <cell r="A424">
            <v>407</v>
          </cell>
          <cell r="B424">
            <v>109</v>
          </cell>
          <cell r="C424">
            <v>30</v>
          </cell>
          <cell r="D424">
            <v>19</v>
          </cell>
          <cell r="E424">
            <v>42469</v>
          </cell>
          <cell r="F424" t="str">
            <v>Railway Run</v>
          </cell>
          <cell r="G424">
            <v>12</v>
          </cell>
          <cell r="H424">
            <v>403016</v>
          </cell>
          <cell r="I424" t="str">
            <v>Erin</v>
          </cell>
          <cell r="J424" t="str">
            <v>Stafford</v>
          </cell>
          <cell r="K424" t="str">
            <v>F</v>
          </cell>
          <cell r="L424" t="str">
            <v>38.45</v>
          </cell>
          <cell r="T424">
            <v>12</v>
          </cell>
          <cell r="U424">
            <v>510115</v>
          </cell>
          <cell r="V424" t="str">
            <v>Rebecca</v>
          </cell>
          <cell r="W424" t="str">
            <v>Nahrung</v>
          </cell>
          <cell r="X424" t="str">
            <v>Female</v>
          </cell>
          <cell r="Y424" t="str">
            <v>22.28</v>
          </cell>
          <cell r="AF424" t="str">
            <v/>
          </cell>
        </row>
        <row r="425">
          <cell r="A425">
            <v>408</v>
          </cell>
          <cell r="B425">
            <v>110</v>
          </cell>
          <cell r="C425">
            <v>30</v>
          </cell>
          <cell r="D425">
            <v>19</v>
          </cell>
          <cell r="E425">
            <v>42469</v>
          </cell>
          <cell r="F425" t="str">
            <v>Railway Run</v>
          </cell>
          <cell r="G425">
            <v>13</v>
          </cell>
          <cell r="H425">
            <v>402809</v>
          </cell>
          <cell r="I425" t="str">
            <v>Gavin</v>
          </cell>
          <cell r="J425" t="str">
            <v>Werbeloff</v>
          </cell>
          <cell r="K425" t="str">
            <v>M</v>
          </cell>
          <cell r="L425" t="str">
            <v>38.46</v>
          </cell>
          <cell r="T425">
            <v>13</v>
          </cell>
          <cell r="U425" t="str">
            <v>N004</v>
          </cell>
          <cell r="V425" t="str">
            <v>Tilleia</v>
          </cell>
          <cell r="W425" t="str">
            <v>Mitchell</v>
          </cell>
          <cell r="X425" t="str">
            <v/>
          </cell>
          <cell r="Y425" t="str">
            <v>22.33</v>
          </cell>
          <cell r="AF425" t="str">
            <v/>
          </cell>
        </row>
        <row r="426">
          <cell r="A426">
            <v>409</v>
          </cell>
          <cell r="B426">
            <v>111</v>
          </cell>
          <cell r="C426">
            <v>30</v>
          </cell>
          <cell r="D426">
            <v>19</v>
          </cell>
          <cell r="E426">
            <v>42469</v>
          </cell>
          <cell r="F426" t="str">
            <v>Railway Run</v>
          </cell>
          <cell r="G426">
            <v>14</v>
          </cell>
          <cell r="H426" t="str">
            <v>N029</v>
          </cell>
          <cell r="I426" t="str">
            <v>Joseph</v>
          </cell>
          <cell r="J426" t="str">
            <v>Kemei</v>
          </cell>
          <cell r="K426" t="str">
            <v>M</v>
          </cell>
          <cell r="L426" t="str">
            <v>39.57</v>
          </cell>
          <cell r="T426">
            <v>14</v>
          </cell>
          <cell r="U426">
            <v>539202</v>
          </cell>
          <cell r="V426" t="str">
            <v>Annika</v>
          </cell>
          <cell r="W426" t="str">
            <v>Frossling</v>
          </cell>
          <cell r="X426" t="str">
            <v>Female</v>
          </cell>
          <cell r="Y426" t="str">
            <v>22.36</v>
          </cell>
          <cell r="AF426" t="str">
            <v/>
          </cell>
        </row>
        <row r="427">
          <cell r="A427">
            <v>410</v>
          </cell>
          <cell r="B427">
            <v>112</v>
          </cell>
          <cell r="C427">
            <v>30</v>
          </cell>
          <cell r="D427">
            <v>19</v>
          </cell>
          <cell r="E427">
            <v>42469</v>
          </cell>
          <cell r="F427" t="str">
            <v>Railway Run</v>
          </cell>
          <cell r="G427">
            <v>15</v>
          </cell>
          <cell r="H427">
            <v>402834</v>
          </cell>
          <cell r="I427" t="str">
            <v>Jevyn</v>
          </cell>
          <cell r="J427" t="str">
            <v>Hyde</v>
          </cell>
          <cell r="K427" t="str">
            <v>M</v>
          </cell>
          <cell r="L427" t="str">
            <v>40.23</v>
          </cell>
          <cell r="T427">
            <v>15</v>
          </cell>
          <cell r="U427">
            <v>523725</v>
          </cell>
          <cell r="V427" t="str">
            <v>Luke</v>
          </cell>
          <cell r="W427" t="str">
            <v>Palmer</v>
          </cell>
          <cell r="X427" t="str">
            <v>Male</v>
          </cell>
          <cell r="Y427" t="str">
            <v>22.40</v>
          </cell>
          <cell r="AF427" t="str">
            <v/>
          </cell>
        </row>
        <row r="428">
          <cell r="A428">
            <v>411</v>
          </cell>
          <cell r="B428">
            <v>113</v>
          </cell>
          <cell r="C428">
            <v>30</v>
          </cell>
          <cell r="D428">
            <v>19</v>
          </cell>
          <cell r="E428">
            <v>42469</v>
          </cell>
          <cell r="F428" t="str">
            <v>Railway Run</v>
          </cell>
          <cell r="G428">
            <v>16</v>
          </cell>
          <cell r="H428">
            <v>583257</v>
          </cell>
          <cell r="I428" t="str">
            <v>David</v>
          </cell>
          <cell r="J428" t="str">
            <v>Cullen</v>
          </cell>
          <cell r="K428" t="str">
            <v>M</v>
          </cell>
          <cell r="L428" t="str">
            <v>41.05</v>
          </cell>
          <cell r="T428">
            <v>16</v>
          </cell>
          <cell r="U428">
            <v>543663</v>
          </cell>
          <cell r="V428" t="str">
            <v>Lee</v>
          </cell>
          <cell r="W428" t="str">
            <v>Dowel</v>
          </cell>
          <cell r="X428" t="str">
            <v>Female</v>
          </cell>
          <cell r="Y428" t="str">
            <v>23.50</v>
          </cell>
          <cell r="AF428" t="str">
            <v/>
          </cell>
        </row>
        <row r="429">
          <cell r="A429">
            <v>412</v>
          </cell>
          <cell r="B429">
            <v>114</v>
          </cell>
          <cell r="C429">
            <v>30</v>
          </cell>
          <cell r="D429">
            <v>19</v>
          </cell>
          <cell r="E429">
            <v>42469</v>
          </cell>
          <cell r="F429" t="str">
            <v>Railway Run</v>
          </cell>
          <cell r="G429">
            <v>17</v>
          </cell>
          <cell r="H429">
            <v>402980</v>
          </cell>
          <cell r="I429" t="str">
            <v>Paul</v>
          </cell>
          <cell r="J429" t="str">
            <v>Day</v>
          </cell>
          <cell r="K429" t="str">
            <v>M</v>
          </cell>
          <cell r="L429" t="str">
            <v>41.06</v>
          </cell>
          <cell r="T429">
            <v>17</v>
          </cell>
          <cell r="U429">
            <v>402832</v>
          </cell>
          <cell r="V429" t="str">
            <v>Jennifer</v>
          </cell>
          <cell r="W429" t="str">
            <v>Hearn</v>
          </cell>
          <cell r="X429" t="str">
            <v>Female</v>
          </cell>
          <cell r="Y429" t="str">
            <v>23.56</v>
          </cell>
          <cell r="AF429" t="str">
            <v/>
          </cell>
        </row>
        <row r="430">
          <cell r="A430">
            <v>413</v>
          </cell>
          <cell r="B430">
            <v>115</v>
          </cell>
          <cell r="C430">
            <v>30</v>
          </cell>
          <cell r="D430">
            <v>19</v>
          </cell>
          <cell r="E430">
            <v>42469</v>
          </cell>
          <cell r="F430" t="str">
            <v>Railway Run</v>
          </cell>
          <cell r="G430">
            <v>18</v>
          </cell>
          <cell r="H430">
            <v>402805</v>
          </cell>
          <cell r="I430" t="str">
            <v>Les</v>
          </cell>
          <cell r="J430" t="str">
            <v>Crawford</v>
          </cell>
          <cell r="K430" t="str">
            <v>M</v>
          </cell>
          <cell r="L430" t="str">
            <v>41.10</v>
          </cell>
          <cell r="T430">
            <v>18</v>
          </cell>
          <cell r="U430">
            <v>402983</v>
          </cell>
          <cell r="V430" t="str">
            <v>Wally</v>
          </cell>
          <cell r="W430" t="str">
            <v>Thompson</v>
          </cell>
          <cell r="X430" t="str">
            <v>Male</v>
          </cell>
          <cell r="Y430" t="str">
            <v>24.19</v>
          </cell>
        </row>
        <row r="431">
          <cell r="A431">
            <v>414</v>
          </cell>
          <cell r="B431">
            <v>116</v>
          </cell>
          <cell r="C431">
            <v>30</v>
          </cell>
          <cell r="D431">
            <v>19</v>
          </cell>
          <cell r="E431">
            <v>42469</v>
          </cell>
          <cell r="F431" t="str">
            <v>Railway Run</v>
          </cell>
          <cell r="G431">
            <v>19</v>
          </cell>
          <cell r="H431" t="str">
            <v>N011</v>
          </cell>
          <cell r="I431" t="str">
            <v>William</v>
          </cell>
          <cell r="J431" t="str">
            <v>Kerby</v>
          </cell>
          <cell r="K431" t="str">
            <v>M</v>
          </cell>
          <cell r="L431" t="str">
            <v>41.15</v>
          </cell>
          <cell r="T431">
            <v>19</v>
          </cell>
          <cell r="U431" t="str">
            <v>N014</v>
          </cell>
          <cell r="V431" t="str">
            <v>Ray</v>
          </cell>
          <cell r="W431" t="str">
            <v>West</v>
          </cell>
          <cell r="X431" t="str">
            <v/>
          </cell>
          <cell r="Y431" t="str">
            <v>25.40</v>
          </cell>
        </row>
        <row r="432">
          <cell r="A432">
            <v>415</v>
          </cell>
          <cell r="B432">
            <v>117</v>
          </cell>
          <cell r="C432">
            <v>30</v>
          </cell>
          <cell r="D432">
            <v>19</v>
          </cell>
          <cell r="E432">
            <v>42469</v>
          </cell>
          <cell r="F432" t="str">
            <v>Railway Run</v>
          </cell>
          <cell r="G432">
            <v>20</v>
          </cell>
          <cell r="H432">
            <v>265710</v>
          </cell>
          <cell r="I432" t="str">
            <v>Derrick</v>
          </cell>
          <cell r="J432" t="str">
            <v>Evans</v>
          </cell>
          <cell r="K432" t="str">
            <v>M</v>
          </cell>
          <cell r="L432" t="str">
            <v>41.41</v>
          </cell>
          <cell r="T432">
            <v>20</v>
          </cell>
          <cell r="U432" t="str">
            <v>N008</v>
          </cell>
          <cell r="V432" t="str">
            <v>Jayson</v>
          </cell>
          <cell r="W432" t="str">
            <v>Pearce</v>
          </cell>
          <cell r="X432" t="str">
            <v/>
          </cell>
          <cell r="Y432" t="str">
            <v>26.22</v>
          </cell>
        </row>
        <row r="433">
          <cell r="A433">
            <v>416</v>
          </cell>
          <cell r="B433">
            <v>118</v>
          </cell>
          <cell r="C433">
            <v>30</v>
          </cell>
          <cell r="D433">
            <v>19</v>
          </cell>
          <cell r="E433">
            <v>42469</v>
          </cell>
          <cell r="F433" t="str">
            <v>Railway Run</v>
          </cell>
          <cell r="G433">
            <v>21</v>
          </cell>
          <cell r="H433">
            <v>402950</v>
          </cell>
          <cell r="I433" t="str">
            <v>Bill</v>
          </cell>
          <cell r="J433" t="str">
            <v>Doherty</v>
          </cell>
          <cell r="K433" t="str">
            <v>M</v>
          </cell>
          <cell r="L433" t="str">
            <v>42.06</v>
          </cell>
          <cell r="T433">
            <v>21</v>
          </cell>
          <cell r="U433">
            <v>507092</v>
          </cell>
          <cell r="V433" t="str">
            <v>Kylie</v>
          </cell>
          <cell r="W433" t="str">
            <v>Doyle</v>
          </cell>
          <cell r="X433" t="str">
            <v>Female</v>
          </cell>
          <cell r="Y433" t="str">
            <v>26.56</v>
          </cell>
        </row>
        <row r="434">
          <cell r="A434">
            <v>417</v>
          </cell>
          <cell r="B434">
            <v>119</v>
          </cell>
          <cell r="C434">
            <v>30</v>
          </cell>
          <cell r="D434">
            <v>19</v>
          </cell>
          <cell r="E434">
            <v>42469</v>
          </cell>
          <cell r="F434" t="str">
            <v>Railway Run</v>
          </cell>
          <cell r="G434">
            <v>22</v>
          </cell>
          <cell r="H434">
            <v>402761</v>
          </cell>
          <cell r="I434" t="str">
            <v>Dave</v>
          </cell>
          <cell r="J434" t="str">
            <v>Sewell</v>
          </cell>
          <cell r="K434" t="str">
            <v>M</v>
          </cell>
          <cell r="L434" t="str">
            <v>42.20</v>
          </cell>
          <cell r="T434">
            <v>22</v>
          </cell>
          <cell r="U434" t="str">
            <v>N022</v>
          </cell>
          <cell r="V434" t="str">
            <v>Johanna</v>
          </cell>
          <cell r="W434" t="str">
            <v>Quinn</v>
          </cell>
          <cell r="X434" t="str">
            <v/>
          </cell>
          <cell r="Y434" t="str">
            <v>27.40</v>
          </cell>
        </row>
        <row r="435">
          <cell r="A435">
            <v>418</v>
          </cell>
          <cell r="B435">
            <v>120</v>
          </cell>
          <cell r="C435">
            <v>30</v>
          </cell>
          <cell r="D435">
            <v>19</v>
          </cell>
          <cell r="E435">
            <v>42469</v>
          </cell>
          <cell r="F435" t="str">
            <v>Railway Run</v>
          </cell>
          <cell r="G435">
            <v>23</v>
          </cell>
          <cell r="H435">
            <v>402914</v>
          </cell>
          <cell r="I435" t="str">
            <v>Paul</v>
          </cell>
          <cell r="J435" t="str">
            <v>O'Regan</v>
          </cell>
          <cell r="K435" t="str">
            <v>M</v>
          </cell>
          <cell r="L435" t="str">
            <v>42.59</v>
          </cell>
          <cell r="T435">
            <v>23</v>
          </cell>
          <cell r="U435" t="str">
            <v>N015</v>
          </cell>
          <cell r="V435" t="str">
            <v>Kym</v>
          </cell>
          <cell r="W435" t="str">
            <v>Sewell</v>
          </cell>
          <cell r="X435" t="str">
            <v/>
          </cell>
          <cell r="Y435" t="str">
            <v>27.40</v>
          </cell>
        </row>
        <row r="436">
          <cell r="A436">
            <v>419</v>
          </cell>
          <cell r="B436">
            <v>121</v>
          </cell>
          <cell r="C436">
            <v>30</v>
          </cell>
          <cell r="D436">
            <v>19</v>
          </cell>
          <cell r="E436">
            <v>42469</v>
          </cell>
          <cell r="F436" t="str">
            <v>Railway Run</v>
          </cell>
          <cell r="G436">
            <v>24</v>
          </cell>
          <cell r="H436">
            <v>402757</v>
          </cell>
          <cell r="I436" t="str">
            <v>Dan</v>
          </cell>
          <cell r="J436" t="str">
            <v>Reynolds</v>
          </cell>
          <cell r="K436" t="str">
            <v>M</v>
          </cell>
          <cell r="L436" t="str">
            <v>43.05</v>
          </cell>
          <cell r="T436">
            <v>24</v>
          </cell>
          <cell r="U436" t="str">
            <v>N016</v>
          </cell>
          <cell r="V436" t="str">
            <v>Ann</v>
          </cell>
          <cell r="W436" t="str">
            <v>Vitale</v>
          </cell>
          <cell r="X436" t="str">
            <v/>
          </cell>
          <cell r="Y436" t="str">
            <v>27.42</v>
          </cell>
        </row>
        <row r="437">
          <cell r="A437">
            <v>420</v>
          </cell>
          <cell r="B437">
            <v>122</v>
          </cell>
          <cell r="C437">
            <v>30</v>
          </cell>
          <cell r="D437">
            <v>19</v>
          </cell>
          <cell r="E437">
            <v>42469</v>
          </cell>
          <cell r="F437" t="str">
            <v>Railway Run</v>
          </cell>
          <cell r="G437">
            <v>25</v>
          </cell>
          <cell r="H437" t="str">
            <v>N036</v>
          </cell>
          <cell r="I437" t="str">
            <v>No Name Recorded</v>
          </cell>
          <cell r="K437" t="str">
            <v/>
          </cell>
          <cell r="L437" t="str">
            <v>43.09</v>
          </cell>
          <cell r="T437">
            <v>25</v>
          </cell>
          <cell r="U437">
            <v>510170</v>
          </cell>
          <cell r="V437" t="str">
            <v>Karen</v>
          </cell>
          <cell r="W437" t="str">
            <v>Roberts</v>
          </cell>
          <cell r="X437" t="str">
            <v>Female</v>
          </cell>
          <cell r="Y437" t="str">
            <v>27.44</v>
          </cell>
        </row>
        <row r="438">
          <cell r="A438">
            <v>421</v>
          </cell>
          <cell r="B438">
            <v>123</v>
          </cell>
          <cell r="C438">
            <v>30</v>
          </cell>
          <cell r="D438">
            <v>19</v>
          </cell>
          <cell r="E438">
            <v>42469</v>
          </cell>
          <cell r="F438" t="str">
            <v>Railway Run</v>
          </cell>
          <cell r="G438">
            <v>26</v>
          </cell>
          <cell r="H438">
            <v>510114</v>
          </cell>
          <cell r="I438" t="str">
            <v>David</v>
          </cell>
          <cell r="J438" t="str">
            <v>Nahrung</v>
          </cell>
          <cell r="K438" t="str">
            <v>M</v>
          </cell>
          <cell r="L438" t="str">
            <v>43.16</v>
          </cell>
          <cell r="T438">
            <v>26</v>
          </cell>
          <cell r="U438">
            <v>513282</v>
          </cell>
          <cell r="V438" t="str">
            <v>Karen</v>
          </cell>
          <cell r="W438" t="str">
            <v>Ernest</v>
          </cell>
          <cell r="X438" t="str">
            <v>Female</v>
          </cell>
          <cell r="Y438" t="str">
            <v>30.01</v>
          </cell>
        </row>
        <row r="439">
          <cell r="A439">
            <v>422</v>
          </cell>
          <cell r="B439">
            <v>124</v>
          </cell>
          <cell r="C439">
            <v>30</v>
          </cell>
          <cell r="D439">
            <v>19</v>
          </cell>
          <cell r="E439">
            <v>42469</v>
          </cell>
          <cell r="F439" t="str">
            <v>Railway Run</v>
          </cell>
          <cell r="G439">
            <v>27</v>
          </cell>
          <cell r="H439" t="str">
            <v>N031</v>
          </cell>
          <cell r="I439" t="str">
            <v>Isis</v>
          </cell>
          <cell r="J439" t="str">
            <v>Flynn-Pittar</v>
          </cell>
          <cell r="K439" t="str">
            <v>F</v>
          </cell>
          <cell r="L439" t="str">
            <v>43.20</v>
          </cell>
          <cell r="T439">
            <v>27</v>
          </cell>
          <cell r="U439">
            <v>402895</v>
          </cell>
          <cell r="V439" t="str">
            <v>Cheryl</v>
          </cell>
          <cell r="W439" t="str">
            <v>Hobson</v>
          </cell>
          <cell r="X439" t="str">
            <v>Female</v>
          </cell>
          <cell r="Y439" t="str">
            <v>30.03</v>
          </cell>
        </row>
        <row r="440">
          <cell r="A440">
            <v>423</v>
          </cell>
          <cell r="B440">
            <v>125</v>
          </cell>
          <cell r="C440">
            <v>30</v>
          </cell>
          <cell r="D440">
            <v>19</v>
          </cell>
          <cell r="E440">
            <v>42469</v>
          </cell>
          <cell r="F440" t="str">
            <v>Railway Run</v>
          </cell>
          <cell r="G440">
            <v>28</v>
          </cell>
          <cell r="H440" t="str">
            <v>N032</v>
          </cell>
          <cell r="I440" t="str">
            <v>Jude</v>
          </cell>
          <cell r="J440" t="str">
            <v>Wheeler</v>
          </cell>
          <cell r="K440" t="str">
            <v/>
          </cell>
          <cell r="L440" t="str">
            <v>43.22</v>
          </cell>
          <cell r="T440">
            <v>28</v>
          </cell>
          <cell r="U440">
            <v>402841</v>
          </cell>
          <cell r="V440" t="str">
            <v>Joseph</v>
          </cell>
          <cell r="W440" t="str">
            <v>Scott</v>
          </cell>
          <cell r="X440" t="str">
            <v>Male</v>
          </cell>
          <cell r="Y440" t="str">
            <v>30.05</v>
          </cell>
        </row>
        <row r="441">
          <cell r="A441">
            <v>424</v>
          </cell>
          <cell r="B441">
            <v>126</v>
          </cell>
          <cell r="C441">
            <v>30</v>
          </cell>
          <cell r="D441">
            <v>19</v>
          </cell>
          <cell r="E441">
            <v>42469</v>
          </cell>
          <cell r="F441" t="str">
            <v>Railway Run</v>
          </cell>
          <cell r="G441">
            <v>29</v>
          </cell>
          <cell r="H441">
            <v>598623</v>
          </cell>
          <cell r="I441" t="str">
            <v>Mic</v>
          </cell>
          <cell r="J441" t="str">
            <v>Mueller-Coons</v>
          </cell>
          <cell r="K441" t="str">
            <v>M</v>
          </cell>
          <cell r="L441" t="str">
            <v>43.43</v>
          </cell>
          <cell r="T441">
            <v>29</v>
          </cell>
          <cell r="U441">
            <v>515961</v>
          </cell>
          <cell r="V441" t="str">
            <v>Sandra</v>
          </cell>
          <cell r="W441" t="str">
            <v>Knowles</v>
          </cell>
          <cell r="X441" t="str">
            <v>Female</v>
          </cell>
          <cell r="Y441" t="str">
            <v>30.07</v>
          </cell>
        </row>
        <row r="442">
          <cell r="A442">
            <v>425</v>
          </cell>
          <cell r="B442">
            <v>127</v>
          </cell>
          <cell r="C442">
            <v>30</v>
          </cell>
          <cell r="D442">
            <v>19</v>
          </cell>
          <cell r="E442">
            <v>42469</v>
          </cell>
          <cell r="F442" t="str">
            <v>Railway Run</v>
          </cell>
          <cell r="G442">
            <v>30</v>
          </cell>
          <cell r="H442">
            <v>495266</v>
          </cell>
          <cell r="I442" t="str">
            <v>Ian</v>
          </cell>
          <cell r="J442" t="str">
            <v>Frazer</v>
          </cell>
          <cell r="K442" t="str">
            <v>M</v>
          </cell>
          <cell r="L442" t="str">
            <v>43.50</v>
          </cell>
          <cell r="T442">
            <v>30</v>
          </cell>
          <cell r="U442">
            <v>493642</v>
          </cell>
          <cell r="V442" t="str">
            <v>Susan</v>
          </cell>
          <cell r="W442" t="str">
            <v>Horscroft</v>
          </cell>
          <cell r="X442" t="str">
            <v>Female</v>
          </cell>
          <cell r="Y442" t="str">
            <v>30.10</v>
          </cell>
        </row>
        <row r="443">
          <cell r="A443">
            <v>426</v>
          </cell>
          <cell r="B443">
            <v>128</v>
          </cell>
          <cell r="C443">
            <v>30</v>
          </cell>
          <cell r="D443">
            <v>19</v>
          </cell>
          <cell r="E443">
            <v>42469</v>
          </cell>
          <cell r="F443" t="str">
            <v>Railway Run</v>
          </cell>
          <cell r="G443">
            <v>31</v>
          </cell>
          <cell r="H443">
            <v>402905</v>
          </cell>
          <cell r="I443" t="str">
            <v>Trevor</v>
          </cell>
          <cell r="J443" t="str">
            <v>Nicholson</v>
          </cell>
          <cell r="K443" t="str">
            <v>M</v>
          </cell>
          <cell r="L443" t="str">
            <v>44.10</v>
          </cell>
          <cell r="T443">
            <v>31</v>
          </cell>
          <cell r="U443">
            <v>402943</v>
          </cell>
          <cell r="V443" t="str">
            <v>Bob</v>
          </cell>
          <cell r="W443" t="str">
            <v>Down</v>
          </cell>
          <cell r="X443" t="str">
            <v>Male</v>
          </cell>
          <cell r="Y443" t="str">
            <v>33.53</v>
          </cell>
        </row>
        <row r="444">
          <cell r="A444">
            <v>427</v>
          </cell>
          <cell r="B444">
            <v>129</v>
          </cell>
          <cell r="C444">
            <v>30</v>
          </cell>
          <cell r="D444">
            <v>19</v>
          </cell>
          <cell r="E444">
            <v>42469</v>
          </cell>
          <cell r="F444" t="str">
            <v>Railway Run</v>
          </cell>
          <cell r="G444">
            <v>32</v>
          </cell>
          <cell r="H444">
            <v>403025</v>
          </cell>
          <cell r="I444" t="str">
            <v>Fraser</v>
          </cell>
          <cell r="J444" t="str">
            <v>Bradley</v>
          </cell>
          <cell r="K444" t="str">
            <v>M</v>
          </cell>
          <cell r="L444" t="str">
            <v>44.13</v>
          </cell>
          <cell r="T444">
            <v>32</v>
          </cell>
          <cell r="U444" t="str">
            <v>N005</v>
          </cell>
          <cell r="V444" t="str">
            <v>Jeff</v>
          </cell>
          <cell r="W444" t="str">
            <v>Ernest</v>
          </cell>
          <cell r="X444" t="str">
            <v/>
          </cell>
          <cell r="Y444" t="str">
            <v>34.18</v>
          </cell>
        </row>
        <row r="445">
          <cell r="A445">
            <v>428</v>
          </cell>
          <cell r="B445">
            <v>130</v>
          </cell>
          <cell r="C445">
            <v>30</v>
          </cell>
          <cell r="D445">
            <v>19</v>
          </cell>
          <cell r="E445">
            <v>42469</v>
          </cell>
          <cell r="F445" t="str">
            <v>Railway Run</v>
          </cell>
          <cell r="G445">
            <v>33</v>
          </cell>
          <cell r="H445">
            <v>511206</v>
          </cell>
          <cell r="I445" t="str">
            <v>Michael</v>
          </cell>
          <cell r="J445" t="str">
            <v>Hunter</v>
          </cell>
          <cell r="K445" t="str">
            <v>M</v>
          </cell>
          <cell r="L445" t="str">
            <v>44.20</v>
          </cell>
          <cell r="T445">
            <v>33</v>
          </cell>
          <cell r="U445">
            <v>533169</v>
          </cell>
          <cell r="V445" t="str">
            <v>Sylvia</v>
          </cell>
          <cell r="W445" t="str">
            <v>Kelso</v>
          </cell>
          <cell r="X445" t="str">
            <v>Female</v>
          </cell>
          <cell r="Y445" t="str">
            <v>35.03</v>
          </cell>
        </row>
        <row r="446">
          <cell r="A446">
            <v>429</v>
          </cell>
          <cell r="B446">
            <v>131</v>
          </cell>
          <cell r="C446">
            <v>30</v>
          </cell>
          <cell r="D446">
            <v>19</v>
          </cell>
          <cell r="E446">
            <v>42469</v>
          </cell>
          <cell r="F446" t="str">
            <v>Railway Run</v>
          </cell>
          <cell r="G446">
            <v>34</v>
          </cell>
          <cell r="H446">
            <v>402803</v>
          </cell>
          <cell r="I446" t="str">
            <v>Geoff</v>
          </cell>
          <cell r="J446" t="str">
            <v>Stanton</v>
          </cell>
          <cell r="K446" t="str">
            <v>M</v>
          </cell>
          <cell r="L446" t="str">
            <v>44.32</v>
          </cell>
          <cell r="T446">
            <v>34</v>
          </cell>
          <cell r="U446">
            <v>513275</v>
          </cell>
          <cell r="V446" t="str">
            <v>Amanda</v>
          </cell>
          <cell r="W446" t="str">
            <v>Field</v>
          </cell>
          <cell r="X446" t="str">
            <v>Female</v>
          </cell>
          <cell r="Y446" t="str">
            <v>35.43</v>
          </cell>
        </row>
        <row r="447">
          <cell r="A447">
            <v>430</v>
          </cell>
          <cell r="B447">
            <v>132</v>
          </cell>
          <cell r="C447">
            <v>30</v>
          </cell>
          <cell r="D447">
            <v>19</v>
          </cell>
          <cell r="E447">
            <v>42469</v>
          </cell>
          <cell r="F447" t="str">
            <v>Railway Run</v>
          </cell>
          <cell r="G447">
            <v>35</v>
          </cell>
          <cell r="H447">
            <v>559901</v>
          </cell>
          <cell r="I447" t="str">
            <v>Travis</v>
          </cell>
          <cell r="J447" t="str">
            <v>Schmitt</v>
          </cell>
          <cell r="K447" t="str">
            <v/>
          </cell>
          <cell r="L447" t="str">
            <v>44.41</v>
          </cell>
          <cell r="T447">
            <v>35</v>
          </cell>
          <cell r="U447">
            <v>402750</v>
          </cell>
          <cell r="V447" t="str">
            <v>Claudia</v>
          </cell>
          <cell r="W447" t="str">
            <v>Gillham</v>
          </cell>
          <cell r="X447" t="str">
            <v>Female</v>
          </cell>
          <cell r="Y447" t="str">
            <v>40.00</v>
          </cell>
        </row>
        <row r="448">
          <cell r="A448">
            <v>431</v>
          </cell>
          <cell r="B448">
            <v>132</v>
          </cell>
          <cell r="C448">
            <v>30</v>
          </cell>
          <cell r="D448">
            <v>19</v>
          </cell>
          <cell r="E448">
            <v>42469</v>
          </cell>
          <cell r="F448" t="str">
            <v>Railway Run</v>
          </cell>
          <cell r="G448">
            <v>36</v>
          </cell>
          <cell r="H448">
            <v>265818</v>
          </cell>
          <cell r="I448" t="str">
            <v>Lyn</v>
          </cell>
          <cell r="J448" t="str">
            <v>Newman</v>
          </cell>
          <cell r="K448" t="str">
            <v>F</v>
          </cell>
          <cell r="L448" t="str">
            <v>44.43</v>
          </cell>
        </row>
        <row r="449">
          <cell r="A449">
            <v>432</v>
          </cell>
          <cell r="B449">
            <v>132</v>
          </cell>
          <cell r="C449">
            <v>30</v>
          </cell>
          <cell r="D449">
            <v>19</v>
          </cell>
          <cell r="E449">
            <v>42469</v>
          </cell>
          <cell r="F449" t="str">
            <v>Railway Run</v>
          </cell>
          <cell r="G449">
            <v>37</v>
          </cell>
          <cell r="H449">
            <v>513334</v>
          </cell>
          <cell r="I449" t="str">
            <v>Gillian</v>
          </cell>
          <cell r="J449" t="str">
            <v>Kennedy</v>
          </cell>
          <cell r="K449" t="str">
            <v>F</v>
          </cell>
          <cell r="L449" t="str">
            <v>45.08</v>
          </cell>
        </row>
        <row r="450">
          <cell r="A450">
            <v>433</v>
          </cell>
          <cell r="B450">
            <v>132</v>
          </cell>
          <cell r="C450">
            <v>30</v>
          </cell>
          <cell r="D450">
            <v>19</v>
          </cell>
          <cell r="E450">
            <v>42469</v>
          </cell>
          <cell r="F450" t="str">
            <v>Railway Run</v>
          </cell>
          <cell r="G450">
            <v>38</v>
          </cell>
          <cell r="H450">
            <v>509369</v>
          </cell>
          <cell r="I450" t="str">
            <v>Riana</v>
          </cell>
          <cell r="J450" t="str">
            <v>Schmitt</v>
          </cell>
          <cell r="K450" t="str">
            <v>F</v>
          </cell>
          <cell r="L450" t="str">
            <v>45.13</v>
          </cell>
        </row>
        <row r="451">
          <cell r="A451">
            <v>434</v>
          </cell>
          <cell r="B451">
            <v>132</v>
          </cell>
          <cell r="C451">
            <v>30</v>
          </cell>
          <cell r="D451">
            <v>19</v>
          </cell>
          <cell r="E451">
            <v>42469</v>
          </cell>
          <cell r="F451" t="str">
            <v>Railway Run</v>
          </cell>
          <cell r="G451">
            <v>39</v>
          </cell>
          <cell r="H451">
            <v>402827</v>
          </cell>
          <cell r="I451" t="str">
            <v>Sophie</v>
          </cell>
          <cell r="J451" t="str">
            <v>Kiernan</v>
          </cell>
          <cell r="K451" t="str">
            <v>F</v>
          </cell>
          <cell r="L451" t="str">
            <v>45.36</v>
          </cell>
        </row>
        <row r="452">
          <cell r="A452">
            <v>435</v>
          </cell>
          <cell r="B452">
            <v>132</v>
          </cell>
          <cell r="C452">
            <v>30</v>
          </cell>
          <cell r="D452">
            <v>19</v>
          </cell>
          <cell r="E452">
            <v>42469</v>
          </cell>
          <cell r="F452" t="str">
            <v>Railway Run</v>
          </cell>
          <cell r="G452">
            <v>40</v>
          </cell>
          <cell r="H452">
            <v>402911</v>
          </cell>
          <cell r="I452" t="str">
            <v>Phil</v>
          </cell>
          <cell r="J452" t="str">
            <v>O'Reilly</v>
          </cell>
          <cell r="K452" t="str">
            <v>M</v>
          </cell>
          <cell r="L452" t="str">
            <v>46.06</v>
          </cell>
        </row>
        <row r="453">
          <cell r="A453">
            <v>436</v>
          </cell>
          <cell r="B453">
            <v>132</v>
          </cell>
          <cell r="C453">
            <v>30</v>
          </cell>
          <cell r="D453">
            <v>19</v>
          </cell>
          <cell r="E453">
            <v>42469</v>
          </cell>
          <cell r="F453" t="str">
            <v>Railway Run</v>
          </cell>
          <cell r="G453">
            <v>41</v>
          </cell>
          <cell r="H453" t="str">
            <v>N020</v>
          </cell>
          <cell r="I453" t="str">
            <v>John</v>
          </cell>
          <cell r="J453" t="str">
            <v>Kerrisk</v>
          </cell>
          <cell r="K453" t="str">
            <v>M</v>
          </cell>
          <cell r="L453" t="str">
            <v>47.05</v>
          </cell>
        </row>
        <row r="454">
          <cell r="A454">
            <v>437</v>
          </cell>
          <cell r="B454">
            <v>132</v>
          </cell>
          <cell r="C454">
            <v>30</v>
          </cell>
          <cell r="D454">
            <v>19</v>
          </cell>
          <cell r="E454">
            <v>42469</v>
          </cell>
          <cell r="F454" t="str">
            <v>Railway Run</v>
          </cell>
          <cell r="G454">
            <v>42</v>
          </cell>
          <cell r="H454">
            <v>315561</v>
          </cell>
          <cell r="I454" t="str">
            <v>Julie</v>
          </cell>
          <cell r="J454" t="str">
            <v>Brunker</v>
          </cell>
          <cell r="K454" t="str">
            <v>F</v>
          </cell>
          <cell r="L454" t="str">
            <v>47.09</v>
          </cell>
        </row>
        <row r="455">
          <cell r="A455">
            <v>438</v>
          </cell>
          <cell r="B455">
            <v>132</v>
          </cell>
          <cell r="C455">
            <v>30</v>
          </cell>
          <cell r="D455">
            <v>19</v>
          </cell>
          <cell r="E455">
            <v>42469</v>
          </cell>
          <cell r="F455" t="str">
            <v>Railway Run</v>
          </cell>
          <cell r="G455">
            <v>43</v>
          </cell>
          <cell r="H455">
            <v>402874</v>
          </cell>
          <cell r="I455" t="str">
            <v>Sheba</v>
          </cell>
          <cell r="J455" t="str">
            <v>Mugambi</v>
          </cell>
          <cell r="K455" t="str">
            <v>F</v>
          </cell>
          <cell r="L455" t="str">
            <v>47.20</v>
          </cell>
        </row>
        <row r="456">
          <cell r="A456">
            <v>439</v>
          </cell>
          <cell r="B456">
            <v>132</v>
          </cell>
          <cell r="C456">
            <v>30</v>
          </cell>
          <cell r="D456">
            <v>19</v>
          </cell>
          <cell r="E456">
            <v>42469</v>
          </cell>
          <cell r="F456" t="str">
            <v>Railway Run</v>
          </cell>
          <cell r="G456">
            <v>44</v>
          </cell>
          <cell r="H456">
            <v>402885</v>
          </cell>
          <cell r="I456" t="str">
            <v>Susan</v>
          </cell>
          <cell r="J456" t="str">
            <v>Mayhew</v>
          </cell>
          <cell r="K456" t="str">
            <v>F</v>
          </cell>
          <cell r="L456" t="str">
            <v>47.48</v>
          </cell>
        </row>
        <row r="457">
          <cell r="A457">
            <v>440</v>
          </cell>
          <cell r="B457">
            <v>132</v>
          </cell>
          <cell r="C457">
            <v>30</v>
          </cell>
          <cell r="D457">
            <v>19</v>
          </cell>
          <cell r="E457">
            <v>42469</v>
          </cell>
          <cell r="F457" t="str">
            <v>Railway Run</v>
          </cell>
          <cell r="G457">
            <v>45</v>
          </cell>
          <cell r="H457" t="str">
            <v>N023</v>
          </cell>
          <cell r="I457" t="str">
            <v>Emma</v>
          </cell>
          <cell r="J457" t="str">
            <v>Morgan</v>
          </cell>
          <cell r="K457" t="str">
            <v/>
          </cell>
          <cell r="L457" t="str">
            <v>47.55</v>
          </cell>
        </row>
        <row r="458">
          <cell r="A458">
            <v>441</v>
          </cell>
          <cell r="B458">
            <v>132</v>
          </cell>
          <cell r="C458">
            <v>30</v>
          </cell>
          <cell r="D458">
            <v>19</v>
          </cell>
          <cell r="E458">
            <v>42469</v>
          </cell>
          <cell r="F458" t="str">
            <v>Railway Run</v>
          </cell>
          <cell r="G458">
            <v>46</v>
          </cell>
          <cell r="H458">
            <v>403037</v>
          </cell>
          <cell r="I458" t="str">
            <v>Michael</v>
          </cell>
          <cell r="J458" t="str">
            <v>Donoghue</v>
          </cell>
          <cell r="K458" t="str">
            <v>M</v>
          </cell>
          <cell r="L458" t="str">
            <v>48.30</v>
          </cell>
        </row>
        <row r="459">
          <cell r="A459">
            <v>442</v>
          </cell>
          <cell r="B459">
            <v>132</v>
          </cell>
          <cell r="C459">
            <v>30</v>
          </cell>
          <cell r="D459">
            <v>19</v>
          </cell>
          <cell r="E459">
            <v>42469</v>
          </cell>
          <cell r="F459" t="str">
            <v>Railway Run</v>
          </cell>
          <cell r="G459">
            <v>47</v>
          </cell>
          <cell r="H459">
            <v>460538</v>
          </cell>
          <cell r="I459" t="str">
            <v>Jesslyn</v>
          </cell>
          <cell r="J459" t="str">
            <v>Nelson</v>
          </cell>
          <cell r="K459" t="str">
            <v>F</v>
          </cell>
          <cell r="L459" t="str">
            <v>48.31</v>
          </cell>
        </row>
        <row r="460">
          <cell r="A460">
            <v>443</v>
          </cell>
          <cell r="B460">
            <v>132</v>
          </cell>
          <cell r="C460">
            <v>30</v>
          </cell>
          <cell r="D460">
            <v>19</v>
          </cell>
          <cell r="E460">
            <v>42469</v>
          </cell>
          <cell r="F460" t="str">
            <v>Railway Run</v>
          </cell>
          <cell r="G460">
            <v>48</v>
          </cell>
          <cell r="H460" t="str">
            <v>N035</v>
          </cell>
          <cell r="I460" t="str">
            <v>Carola</v>
          </cell>
          <cell r="J460" t="str">
            <v>Bradshaw</v>
          </cell>
          <cell r="K460" t="str">
            <v/>
          </cell>
          <cell r="L460" t="str">
            <v>48.36</v>
          </cell>
        </row>
        <row r="461">
          <cell r="A461">
            <v>444</v>
          </cell>
          <cell r="B461">
            <v>132</v>
          </cell>
          <cell r="C461">
            <v>30</v>
          </cell>
          <cell r="D461">
            <v>19</v>
          </cell>
          <cell r="E461">
            <v>42469</v>
          </cell>
          <cell r="F461" t="str">
            <v>Railway Run</v>
          </cell>
          <cell r="G461">
            <v>49</v>
          </cell>
          <cell r="H461">
            <v>402979</v>
          </cell>
          <cell r="I461" t="str">
            <v>Terence</v>
          </cell>
          <cell r="J461" t="str">
            <v>Fanning</v>
          </cell>
          <cell r="K461" t="str">
            <v>M</v>
          </cell>
          <cell r="L461" t="str">
            <v>48.46</v>
          </cell>
        </row>
        <row r="462">
          <cell r="A462">
            <v>445</v>
          </cell>
          <cell r="B462">
            <v>132</v>
          </cell>
          <cell r="C462">
            <v>30</v>
          </cell>
          <cell r="D462">
            <v>19</v>
          </cell>
          <cell r="E462">
            <v>42469</v>
          </cell>
          <cell r="F462" t="str">
            <v>Railway Run</v>
          </cell>
          <cell r="G462">
            <v>50</v>
          </cell>
          <cell r="H462">
            <v>509669</v>
          </cell>
          <cell r="I462" t="str">
            <v>Kelly</v>
          </cell>
          <cell r="J462" t="str">
            <v>Gifford</v>
          </cell>
          <cell r="K462" t="str">
            <v>F</v>
          </cell>
          <cell r="L462" t="str">
            <v>48.52</v>
          </cell>
        </row>
        <row r="463">
          <cell r="A463">
            <v>446</v>
          </cell>
          <cell r="B463">
            <v>132</v>
          </cell>
          <cell r="C463">
            <v>30</v>
          </cell>
          <cell r="D463">
            <v>19</v>
          </cell>
          <cell r="E463">
            <v>42469</v>
          </cell>
          <cell r="F463" t="str">
            <v>Railway Run</v>
          </cell>
          <cell r="G463">
            <v>51</v>
          </cell>
          <cell r="H463">
            <v>403015</v>
          </cell>
          <cell r="I463" t="str">
            <v>Colleen</v>
          </cell>
          <cell r="J463" t="str">
            <v>Newnham</v>
          </cell>
          <cell r="K463" t="str">
            <v>F</v>
          </cell>
          <cell r="L463" t="str">
            <v>49.00</v>
          </cell>
        </row>
        <row r="464">
          <cell r="A464">
            <v>447</v>
          </cell>
          <cell r="B464">
            <v>132</v>
          </cell>
          <cell r="C464">
            <v>30</v>
          </cell>
          <cell r="D464">
            <v>19</v>
          </cell>
          <cell r="E464">
            <v>42469</v>
          </cell>
          <cell r="F464" t="str">
            <v>Railway Run</v>
          </cell>
          <cell r="G464">
            <v>52</v>
          </cell>
          <cell r="H464">
            <v>402766</v>
          </cell>
          <cell r="I464" t="str">
            <v>David</v>
          </cell>
          <cell r="J464" t="str">
            <v>Wharton</v>
          </cell>
          <cell r="K464" t="str">
            <v>M</v>
          </cell>
          <cell r="L464" t="str">
            <v>49.07</v>
          </cell>
        </row>
        <row r="465">
          <cell r="A465">
            <v>448</v>
          </cell>
          <cell r="B465">
            <v>132</v>
          </cell>
          <cell r="C465">
            <v>30</v>
          </cell>
          <cell r="D465">
            <v>19</v>
          </cell>
          <cell r="E465">
            <v>42469</v>
          </cell>
          <cell r="F465" t="str">
            <v>Railway Run</v>
          </cell>
          <cell r="G465">
            <v>53</v>
          </cell>
          <cell r="H465">
            <v>488858</v>
          </cell>
          <cell r="I465" t="str">
            <v>Dale</v>
          </cell>
          <cell r="J465" t="str">
            <v>Eriksen</v>
          </cell>
          <cell r="K465" t="str">
            <v>F</v>
          </cell>
          <cell r="L465" t="str">
            <v>49.43</v>
          </cell>
        </row>
        <row r="466">
          <cell r="A466">
            <v>449</v>
          </cell>
          <cell r="B466">
            <v>132</v>
          </cell>
          <cell r="C466">
            <v>30</v>
          </cell>
          <cell r="D466">
            <v>19</v>
          </cell>
          <cell r="E466">
            <v>42469</v>
          </cell>
          <cell r="F466" t="str">
            <v>Railway Run</v>
          </cell>
          <cell r="G466">
            <v>54</v>
          </cell>
          <cell r="H466">
            <v>402873</v>
          </cell>
          <cell r="I466" t="str">
            <v>Scott</v>
          </cell>
          <cell r="J466" t="str">
            <v>Mcinnes</v>
          </cell>
          <cell r="K466" t="str">
            <v>M</v>
          </cell>
          <cell r="L466" t="str">
            <v>49.52</v>
          </cell>
        </row>
        <row r="467">
          <cell r="A467">
            <v>450</v>
          </cell>
          <cell r="B467">
            <v>132</v>
          </cell>
          <cell r="C467">
            <v>30</v>
          </cell>
          <cell r="D467">
            <v>19</v>
          </cell>
          <cell r="E467">
            <v>42469</v>
          </cell>
          <cell r="F467" t="str">
            <v>Railway Run</v>
          </cell>
          <cell r="G467">
            <v>55</v>
          </cell>
          <cell r="H467">
            <v>402816</v>
          </cell>
          <cell r="I467" t="str">
            <v>Jim</v>
          </cell>
          <cell r="J467" t="str">
            <v>Mcnabb</v>
          </cell>
          <cell r="K467" t="str">
            <v>M</v>
          </cell>
          <cell r="L467" t="str">
            <v>50.01</v>
          </cell>
        </row>
        <row r="468">
          <cell r="A468">
            <v>451</v>
          </cell>
          <cell r="B468">
            <v>132</v>
          </cell>
          <cell r="C468">
            <v>30</v>
          </cell>
          <cell r="D468">
            <v>19</v>
          </cell>
          <cell r="E468">
            <v>42469</v>
          </cell>
          <cell r="F468" t="str">
            <v>Railway Run</v>
          </cell>
          <cell r="G468">
            <v>56</v>
          </cell>
          <cell r="H468">
            <v>402937</v>
          </cell>
          <cell r="I468" t="str">
            <v>Keith</v>
          </cell>
          <cell r="J468" t="str">
            <v>Rich</v>
          </cell>
          <cell r="K468" t="str">
            <v>M</v>
          </cell>
          <cell r="L468" t="str">
            <v>50.12</v>
          </cell>
        </row>
        <row r="469">
          <cell r="A469">
            <v>452</v>
          </cell>
          <cell r="B469">
            <v>132</v>
          </cell>
          <cell r="C469">
            <v>30</v>
          </cell>
          <cell r="D469">
            <v>19</v>
          </cell>
          <cell r="E469">
            <v>42469</v>
          </cell>
          <cell r="F469" t="str">
            <v>Railway Run</v>
          </cell>
          <cell r="G469">
            <v>57</v>
          </cell>
          <cell r="H469">
            <v>402866</v>
          </cell>
          <cell r="I469" t="str">
            <v>Lia</v>
          </cell>
          <cell r="J469" t="str">
            <v>Johnson</v>
          </cell>
          <cell r="K469" t="str">
            <v>F</v>
          </cell>
          <cell r="L469" t="str">
            <v>50.22</v>
          </cell>
        </row>
        <row r="470">
          <cell r="A470">
            <v>453</v>
          </cell>
          <cell r="B470">
            <v>132</v>
          </cell>
          <cell r="C470">
            <v>30</v>
          </cell>
          <cell r="D470">
            <v>19</v>
          </cell>
          <cell r="E470">
            <v>42469</v>
          </cell>
          <cell r="F470" t="str">
            <v>Railway Run</v>
          </cell>
          <cell r="G470">
            <v>58</v>
          </cell>
          <cell r="H470">
            <v>521852</v>
          </cell>
          <cell r="I470" t="str">
            <v>Rachel</v>
          </cell>
          <cell r="J470" t="str">
            <v>Doyle</v>
          </cell>
          <cell r="K470" t="str">
            <v>F</v>
          </cell>
          <cell r="L470" t="str">
            <v>50.37</v>
          </cell>
        </row>
        <row r="471">
          <cell r="A471">
            <v>454</v>
          </cell>
          <cell r="B471">
            <v>132</v>
          </cell>
          <cell r="C471">
            <v>30</v>
          </cell>
          <cell r="D471">
            <v>19</v>
          </cell>
          <cell r="E471">
            <v>42469</v>
          </cell>
          <cell r="F471" t="str">
            <v>Railway Run</v>
          </cell>
          <cell r="G471">
            <v>59</v>
          </cell>
          <cell r="H471" t="str">
            <v>N024</v>
          </cell>
          <cell r="I471" t="str">
            <v>Carsten</v>
          </cell>
          <cell r="J471" t="str">
            <v>Malan</v>
          </cell>
          <cell r="K471" t="str">
            <v>M</v>
          </cell>
          <cell r="L471" t="str">
            <v>51.07</v>
          </cell>
        </row>
        <row r="472">
          <cell r="A472">
            <v>455</v>
          </cell>
          <cell r="B472">
            <v>132</v>
          </cell>
          <cell r="C472">
            <v>30</v>
          </cell>
          <cell r="D472">
            <v>19</v>
          </cell>
          <cell r="E472">
            <v>42469</v>
          </cell>
          <cell r="F472" t="str">
            <v>Railway Run</v>
          </cell>
          <cell r="G472">
            <v>60</v>
          </cell>
          <cell r="H472">
            <v>402789</v>
          </cell>
          <cell r="I472" t="str">
            <v>Francesco</v>
          </cell>
          <cell r="J472" t="str">
            <v>Tirendi</v>
          </cell>
          <cell r="K472" t="str">
            <v>M</v>
          </cell>
          <cell r="L472" t="str">
            <v>51.25</v>
          </cell>
        </row>
        <row r="473">
          <cell r="A473">
            <v>456</v>
          </cell>
          <cell r="B473">
            <v>132</v>
          </cell>
          <cell r="C473">
            <v>30</v>
          </cell>
          <cell r="D473">
            <v>19</v>
          </cell>
          <cell r="E473">
            <v>42469</v>
          </cell>
          <cell r="F473" t="str">
            <v>Railway Run</v>
          </cell>
          <cell r="G473">
            <v>61</v>
          </cell>
          <cell r="H473">
            <v>513300</v>
          </cell>
          <cell r="I473" t="str">
            <v>Isa</v>
          </cell>
          <cell r="J473" t="str">
            <v>Marrinan</v>
          </cell>
          <cell r="K473" t="str">
            <v>F</v>
          </cell>
          <cell r="L473" t="str">
            <v>51.36</v>
          </cell>
        </row>
        <row r="474">
          <cell r="A474">
            <v>457</v>
          </cell>
          <cell r="B474">
            <v>132</v>
          </cell>
          <cell r="C474">
            <v>30</v>
          </cell>
          <cell r="D474">
            <v>19</v>
          </cell>
          <cell r="E474">
            <v>42469</v>
          </cell>
          <cell r="F474" t="str">
            <v>Railway Run</v>
          </cell>
          <cell r="G474">
            <v>62</v>
          </cell>
          <cell r="H474">
            <v>402706</v>
          </cell>
          <cell r="I474" t="str">
            <v>Antony</v>
          </cell>
          <cell r="J474" t="str">
            <v>Daamen</v>
          </cell>
          <cell r="K474" t="str">
            <v>M</v>
          </cell>
          <cell r="L474" t="str">
            <v>51.59</v>
          </cell>
        </row>
        <row r="475">
          <cell r="A475">
            <v>458</v>
          </cell>
          <cell r="B475">
            <v>132</v>
          </cell>
          <cell r="C475">
            <v>30</v>
          </cell>
          <cell r="D475">
            <v>19</v>
          </cell>
          <cell r="E475">
            <v>42469</v>
          </cell>
          <cell r="F475" t="str">
            <v>Railway Run</v>
          </cell>
          <cell r="G475">
            <v>63</v>
          </cell>
          <cell r="H475">
            <v>402941</v>
          </cell>
          <cell r="I475" t="str">
            <v>Rosemarie</v>
          </cell>
          <cell r="J475" t="str">
            <v>Labuschagne</v>
          </cell>
          <cell r="K475" t="str">
            <v>F</v>
          </cell>
          <cell r="L475" t="str">
            <v>52.03</v>
          </cell>
        </row>
        <row r="476">
          <cell r="A476">
            <v>459</v>
          </cell>
          <cell r="B476">
            <v>132</v>
          </cell>
          <cell r="C476">
            <v>30</v>
          </cell>
          <cell r="D476">
            <v>19</v>
          </cell>
          <cell r="E476">
            <v>42469</v>
          </cell>
          <cell r="F476" t="str">
            <v>Railway Run</v>
          </cell>
          <cell r="G476">
            <v>64</v>
          </cell>
          <cell r="H476">
            <v>403027</v>
          </cell>
          <cell r="I476" t="str">
            <v>Garry</v>
          </cell>
          <cell r="J476" t="str">
            <v>Hooper</v>
          </cell>
          <cell r="K476" t="str">
            <v>M</v>
          </cell>
          <cell r="L476" t="str">
            <v>52.16</v>
          </cell>
        </row>
        <row r="477">
          <cell r="A477">
            <v>460</v>
          </cell>
          <cell r="B477">
            <v>132</v>
          </cell>
          <cell r="C477">
            <v>30</v>
          </cell>
          <cell r="D477">
            <v>19</v>
          </cell>
          <cell r="E477">
            <v>42469</v>
          </cell>
          <cell r="F477" t="str">
            <v>Railway Run</v>
          </cell>
          <cell r="G477">
            <v>65</v>
          </cell>
          <cell r="H477">
            <v>513936</v>
          </cell>
          <cell r="I477" t="str">
            <v>Chris</v>
          </cell>
          <cell r="J477" t="str">
            <v>Isepy</v>
          </cell>
          <cell r="K477" t="str">
            <v>M</v>
          </cell>
          <cell r="L477" t="str">
            <v>52.41</v>
          </cell>
        </row>
        <row r="478">
          <cell r="A478">
            <v>461</v>
          </cell>
          <cell r="B478">
            <v>132</v>
          </cell>
          <cell r="C478">
            <v>30</v>
          </cell>
          <cell r="D478">
            <v>19</v>
          </cell>
          <cell r="E478">
            <v>42469</v>
          </cell>
          <cell r="F478" t="str">
            <v>Railway Run</v>
          </cell>
          <cell r="G478">
            <v>66</v>
          </cell>
          <cell r="H478" t="str">
            <v>N027</v>
          </cell>
          <cell r="I478" t="str">
            <v>Giordan</v>
          </cell>
          <cell r="J478" t="str">
            <v>Benedetto</v>
          </cell>
          <cell r="K478" t="str">
            <v>M</v>
          </cell>
          <cell r="L478" t="str">
            <v>53.05</v>
          </cell>
        </row>
        <row r="479">
          <cell r="A479">
            <v>462</v>
          </cell>
          <cell r="B479">
            <v>132</v>
          </cell>
          <cell r="C479">
            <v>30</v>
          </cell>
          <cell r="D479">
            <v>19</v>
          </cell>
          <cell r="E479">
            <v>42469</v>
          </cell>
          <cell r="F479" t="str">
            <v>Railway Run</v>
          </cell>
          <cell r="G479">
            <v>67</v>
          </cell>
          <cell r="H479">
            <v>402739</v>
          </cell>
          <cell r="I479" t="str">
            <v>Cat</v>
          </cell>
          <cell r="J479" t="str">
            <v>Johnson</v>
          </cell>
          <cell r="K479" t="str">
            <v>F</v>
          </cell>
          <cell r="L479" t="str">
            <v>54.20</v>
          </cell>
        </row>
        <row r="480">
          <cell r="A480">
            <v>463</v>
          </cell>
          <cell r="B480">
            <v>132</v>
          </cell>
          <cell r="C480">
            <v>30</v>
          </cell>
          <cell r="D480">
            <v>19</v>
          </cell>
          <cell r="E480">
            <v>42469</v>
          </cell>
          <cell r="F480" t="str">
            <v>Railway Run</v>
          </cell>
          <cell r="G480">
            <v>68</v>
          </cell>
          <cell r="H480">
            <v>402942</v>
          </cell>
          <cell r="I480" t="str">
            <v>Rosie</v>
          </cell>
          <cell r="J480" t="str">
            <v>Doherty</v>
          </cell>
          <cell r="K480" t="str">
            <v>F</v>
          </cell>
          <cell r="L480" t="str">
            <v>54.58</v>
          </cell>
        </row>
        <row r="481">
          <cell r="A481">
            <v>464</v>
          </cell>
          <cell r="B481">
            <v>132</v>
          </cell>
          <cell r="C481">
            <v>30</v>
          </cell>
          <cell r="D481">
            <v>19</v>
          </cell>
          <cell r="E481">
            <v>42469</v>
          </cell>
          <cell r="F481" t="str">
            <v>Railway Run</v>
          </cell>
          <cell r="G481">
            <v>69</v>
          </cell>
          <cell r="H481">
            <v>491347</v>
          </cell>
          <cell r="I481" t="str">
            <v>Andrew</v>
          </cell>
          <cell r="J481" t="str">
            <v>Hannay</v>
          </cell>
          <cell r="K481" t="str">
            <v>M</v>
          </cell>
          <cell r="L481" t="str">
            <v>55.06</v>
          </cell>
        </row>
        <row r="482">
          <cell r="A482">
            <v>465</v>
          </cell>
          <cell r="B482">
            <v>132</v>
          </cell>
          <cell r="C482">
            <v>30</v>
          </cell>
          <cell r="D482">
            <v>19</v>
          </cell>
          <cell r="E482">
            <v>42469</v>
          </cell>
          <cell r="F482" t="str">
            <v>Railway Run</v>
          </cell>
          <cell r="G482">
            <v>70</v>
          </cell>
          <cell r="H482">
            <v>402993</v>
          </cell>
          <cell r="I482" t="str">
            <v>Dave</v>
          </cell>
          <cell r="J482" t="str">
            <v>Hampton</v>
          </cell>
          <cell r="K482" t="str">
            <v>M</v>
          </cell>
          <cell r="L482" t="str">
            <v>55.34</v>
          </cell>
        </row>
        <row r="483">
          <cell r="A483">
            <v>466</v>
          </cell>
          <cell r="B483">
            <v>132</v>
          </cell>
          <cell r="C483">
            <v>30</v>
          </cell>
          <cell r="D483">
            <v>19</v>
          </cell>
          <cell r="E483">
            <v>42469</v>
          </cell>
          <cell r="F483" t="str">
            <v>Railway Run</v>
          </cell>
          <cell r="G483">
            <v>71</v>
          </cell>
          <cell r="H483">
            <v>505074</v>
          </cell>
          <cell r="I483" t="str">
            <v>Clare</v>
          </cell>
          <cell r="J483" t="str">
            <v>Bosworth</v>
          </cell>
          <cell r="K483" t="str">
            <v>F</v>
          </cell>
          <cell r="L483" t="str">
            <v>55.37</v>
          </cell>
        </row>
        <row r="484">
          <cell r="A484">
            <v>467</v>
          </cell>
          <cell r="B484">
            <v>132</v>
          </cell>
          <cell r="C484">
            <v>30</v>
          </cell>
          <cell r="D484">
            <v>19</v>
          </cell>
          <cell r="E484">
            <v>42469</v>
          </cell>
          <cell r="F484" t="str">
            <v>Railway Run</v>
          </cell>
          <cell r="G484">
            <v>72</v>
          </cell>
          <cell r="H484">
            <v>402981</v>
          </cell>
          <cell r="I484" t="str">
            <v>Therese</v>
          </cell>
          <cell r="J484" t="str">
            <v>Keir</v>
          </cell>
          <cell r="K484" t="str">
            <v>F</v>
          </cell>
          <cell r="L484" t="str">
            <v>56.08</v>
          </cell>
        </row>
        <row r="485">
          <cell r="A485">
            <v>468</v>
          </cell>
          <cell r="B485">
            <v>132</v>
          </cell>
          <cell r="C485">
            <v>30</v>
          </cell>
          <cell r="D485">
            <v>19</v>
          </cell>
          <cell r="E485">
            <v>42469</v>
          </cell>
          <cell r="F485" t="str">
            <v>Railway Run</v>
          </cell>
          <cell r="G485">
            <v>73</v>
          </cell>
          <cell r="H485">
            <v>403000</v>
          </cell>
          <cell r="I485" t="str">
            <v>William</v>
          </cell>
          <cell r="J485" t="str">
            <v>Sue Yek</v>
          </cell>
          <cell r="K485" t="str">
            <v>M</v>
          </cell>
          <cell r="L485" t="str">
            <v>56.19</v>
          </cell>
        </row>
        <row r="486">
          <cell r="A486">
            <v>469</v>
          </cell>
          <cell r="B486">
            <v>132</v>
          </cell>
          <cell r="C486">
            <v>30</v>
          </cell>
          <cell r="D486">
            <v>19</v>
          </cell>
          <cell r="E486">
            <v>42469</v>
          </cell>
          <cell r="F486" t="str">
            <v>Railway Run</v>
          </cell>
          <cell r="G486">
            <v>74</v>
          </cell>
          <cell r="H486">
            <v>403035</v>
          </cell>
          <cell r="I486" t="str">
            <v>Celeste</v>
          </cell>
          <cell r="J486" t="str">
            <v>Labuschagne</v>
          </cell>
          <cell r="K486" t="str">
            <v>F</v>
          </cell>
          <cell r="L486" t="str">
            <v>56.52</v>
          </cell>
        </row>
        <row r="487">
          <cell r="A487">
            <v>470</v>
          </cell>
          <cell r="B487">
            <v>132</v>
          </cell>
          <cell r="C487">
            <v>30</v>
          </cell>
          <cell r="D487">
            <v>19</v>
          </cell>
          <cell r="E487">
            <v>42469</v>
          </cell>
          <cell r="F487" t="str">
            <v>Railway Run</v>
          </cell>
          <cell r="G487">
            <v>75</v>
          </cell>
          <cell r="H487">
            <v>402881</v>
          </cell>
          <cell r="I487" t="str">
            <v>Mathew</v>
          </cell>
          <cell r="J487" t="str">
            <v>Smith</v>
          </cell>
          <cell r="K487" t="str">
            <v>M</v>
          </cell>
          <cell r="L487" t="str">
            <v>56.53</v>
          </cell>
        </row>
        <row r="488">
          <cell r="A488">
            <v>471</v>
          </cell>
          <cell r="B488">
            <v>132</v>
          </cell>
          <cell r="C488">
            <v>30</v>
          </cell>
          <cell r="D488">
            <v>19</v>
          </cell>
          <cell r="E488">
            <v>42469</v>
          </cell>
          <cell r="F488" t="str">
            <v>Railway Run</v>
          </cell>
          <cell r="G488">
            <v>76</v>
          </cell>
          <cell r="H488">
            <v>402892</v>
          </cell>
          <cell r="I488" t="str">
            <v>Mike</v>
          </cell>
          <cell r="J488" t="str">
            <v>Rubenach</v>
          </cell>
          <cell r="K488" t="str">
            <v>M</v>
          </cell>
          <cell r="L488" t="str">
            <v>57.03</v>
          </cell>
        </row>
        <row r="489">
          <cell r="A489">
            <v>472</v>
          </cell>
          <cell r="B489">
            <v>132</v>
          </cell>
          <cell r="C489">
            <v>30</v>
          </cell>
          <cell r="D489">
            <v>19</v>
          </cell>
          <cell r="E489">
            <v>42469</v>
          </cell>
          <cell r="F489" t="str">
            <v>Railway Run</v>
          </cell>
          <cell r="G489">
            <v>77</v>
          </cell>
          <cell r="H489" t="str">
            <v>N028</v>
          </cell>
          <cell r="I489" t="str">
            <v>Kathy</v>
          </cell>
          <cell r="J489" t="str">
            <v>Patteson</v>
          </cell>
          <cell r="K489" t="str">
            <v>F</v>
          </cell>
          <cell r="L489" t="str">
            <v>57.14</v>
          </cell>
        </row>
        <row r="490">
          <cell r="A490">
            <v>473</v>
          </cell>
          <cell r="B490">
            <v>132</v>
          </cell>
          <cell r="C490">
            <v>30</v>
          </cell>
          <cell r="D490">
            <v>19</v>
          </cell>
          <cell r="E490">
            <v>42469</v>
          </cell>
          <cell r="F490" t="str">
            <v>Railway Run</v>
          </cell>
          <cell r="G490">
            <v>78</v>
          </cell>
          <cell r="H490" t="str">
            <v>N033</v>
          </cell>
          <cell r="I490" t="str">
            <v>Helen</v>
          </cell>
          <cell r="J490" t="str">
            <v>Mcallister</v>
          </cell>
          <cell r="K490" t="str">
            <v/>
          </cell>
          <cell r="L490" t="str">
            <v>57.24</v>
          </cell>
        </row>
        <row r="491">
          <cell r="A491">
            <v>474</v>
          </cell>
          <cell r="B491">
            <v>132</v>
          </cell>
          <cell r="C491">
            <v>30</v>
          </cell>
          <cell r="D491">
            <v>19</v>
          </cell>
          <cell r="E491">
            <v>42469</v>
          </cell>
          <cell r="F491" t="str">
            <v>Railway Run</v>
          </cell>
          <cell r="G491">
            <v>79</v>
          </cell>
          <cell r="H491" t="str">
            <v>N034</v>
          </cell>
          <cell r="I491" t="str">
            <v>Om</v>
          </cell>
          <cell r="J491" t="str">
            <v>Beacom-Halliday</v>
          </cell>
          <cell r="K491" t="str">
            <v/>
          </cell>
          <cell r="L491" t="str">
            <v>57.25</v>
          </cell>
        </row>
        <row r="492">
          <cell r="A492">
            <v>475</v>
          </cell>
          <cell r="B492">
            <v>132</v>
          </cell>
          <cell r="C492">
            <v>30</v>
          </cell>
          <cell r="D492">
            <v>19</v>
          </cell>
          <cell r="E492">
            <v>42469</v>
          </cell>
          <cell r="F492" t="str">
            <v>Railway Run</v>
          </cell>
          <cell r="G492">
            <v>80</v>
          </cell>
          <cell r="H492">
            <v>402817</v>
          </cell>
          <cell r="I492" t="str">
            <v>Ian R</v>
          </cell>
          <cell r="J492" t="str">
            <v>Catterall</v>
          </cell>
          <cell r="K492" t="str">
            <v>M</v>
          </cell>
          <cell r="L492" t="str">
            <v>57.31</v>
          </cell>
        </row>
        <row r="493">
          <cell r="A493">
            <v>476</v>
          </cell>
          <cell r="B493">
            <v>132</v>
          </cell>
          <cell r="C493">
            <v>30</v>
          </cell>
          <cell r="D493">
            <v>19</v>
          </cell>
          <cell r="E493">
            <v>42469</v>
          </cell>
          <cell r="F493" t="str">
            <v>Railway Run</v>
          </cell>
          <cell r="G493">
            <v>81</v>
          </cell>
          <cell r="H493">
            <v>402830</v>
          </cell>
          <cell r="I493" t="str">
            <v>Jenny</v>
          </cell>
          <cell r="J493" t="str">
            <v>Brown</v>
          </cell>
          <cell r="K493" t="str">
            <v>F</v>
          </cell>
          <cell r="L493" t="str">
            <v>57.33</v>
          </cell>
        </row>
        <row r="494">
          <cell r="A494">
            <v>477</v>
          </cell>
          <cell r="B494">
            <v>132</v>
          </cell>
          <cell r="C494">
            <v>30</v>
          </cell>
          <cell r="D494">
            <v>19</v>
          </cell>
          <cell r="E494">
            <v>42469</v>
          </cell>
          <cell r="F494" t="str">
            <v>Railway Run</v>
          </cell>
          <cell r="G494">
            <v>82</v>
          </cell>
          <cell r="H494" t="str">
            <v>N009</v>
          </cell>
          <cell r="I494" t="str">
            <v>Dane</v>
          </cell>
          <cell r="J494" t="str">
            <v>West</v>
          </cell>
          <cell r="K494" t="str">
            <v/>
          </cell>
          <cell r="L494" t="str">
            <v>58.24</v>
          </cell>
        </row>
        <row r="495">
          <cell r="A495">
            <v>478</v>
          </cell>
          <cell r="B495">
            <v>132</v>
          </cell>
          <cell r="C495">
            <v>30</v>
          </cell>
          <cell r="D495">
            <v>19</v>
          </cell>
          <cell r="E495">
            <v>42469</v>
          </cell>
          <cell r="F495" t="str">
            <v>Railway Run</v>
          </cell>
          <cell r="G495">
            <v>83</v>
          </cell>
          <cell r="H495">
            <v>402735</v>
          </cell>
          <cell r="I495" t="str">
            <v>Catrina</v>
          </cell>
          <cell r="J495" t="str">
            <v>Camakaris</v>
          </cell>
          <cell r="K495" t="str">
            <v>F</v>
          </cell>
          <cell r="L495" t="str">
            <v>58.43</v>
          </cell>
        </row>
        <row r="496">
          <cell r="A496">
            <v>479</v>
          </cell>
          <cell r="B496">
            <v>132</v>
          </cell>
          <cell r="C496">
            <v>30</v>
          </cell>
          <cell r="D496">
            <v>19</v>
          </cell>
          <cell r="E496">
            <v>42469</v>
          </cell>
          <cell r="F496" t="str">
            <v>Railway Run</v>
          </cell>
          <cell r="G496">
            <v>84</v>
          </cell>
          <cell r="H496">
            <v>402887</v>
          </cell>
          <cell r="I496" t="str">
            <v>Mary</v>
          </cell>
          <cell r="J496" t="str">
            <v>Donoghue</v>
          </cell>
          <cell r="K496" t="str">
            <v>F</v>
          </cell>
          <cell r="L496" t="str">
            <v>59.10</v>
          </cell>
        </row>
        <row r="497">
          <cell r="A497">
            <v>480</v>
          </cell>
          <cell r="B497">
            <v>132</v>
          </cell>
          <cell r="C497">
            <v>30</v>
          </cell>
          <cell r="D497">
            <v>19</v>
          </cell>
          <cell r="E497">
            <v>42469</v>
          </cell>
          <cell r="F497" t="str">
            <v>Railway Run</v>
          </cell>
          <cell r="G497">
            <v>85</v>
          </cell>
          <cell r="H497">
            <v>403055</v>
          </cell>
          <cell r="I497" t="str">
            <v>Susan</v>
          </cell>
          <cell r="J497" t="str">
            <v>Doherty</v>
          </cell>
          <cell r="K497" t="str">
            <v>F</v>
          </cell>
          <cell r="L497" t="str">
            <v>59.13</v>
          </cell>
        </row>
        <row r="498">
          <cell r="A498">
            <v>481</v>
          </cell>
          <cell r="B498">
            <v>132</v>
          </cell>
          <cell r="C498">
            <v>30</v>
          </cell>
          <cell r="D498">
            <v>19</v>
          </cell>
          <cell r="E498">
            <v>42469</v>
          </cell>
          <cell r="F498" t="str">
            <v>Railway Run</v>
          </cell>
          <cell r="G498">
            <v>86</v>
          </cell>
          <cell r="H498">
            <v>402820</v>
          </cell>
          <cell r="I498" t="str">
            <v>Jaap</v>
          </cell>
          <cell r="J498" t="str">
            <v>De Jong</v>
          </cell>
          <cell r="K498" t="str">
            <v>M</v>
          </cell>
          <cell r="L498" t="str">
            <v>59.34</v>
          </cell>
        </row>
        <row r="499">
          <cell r="A499">
            <v>482</v>
          </cell>
          <cell r="B499">
            <v>132</v>
          </cell>
          <cell r="C499">
            <v>30</v>
          </cell>
          <cell r="D499">
            <v>19</v>
          </cell>
          <cell r="E499">
            <v>42469</v>
          </cell>
          <cell r="F499" t="str">
            <v>Railway Run</v>
          </cell>
          <cell r="G499">
            <v>87</v>
          </cell>
          <cell r="H499">
            <v>402824</v>
          </cell>
          <cell r="I499" t="str">
            <v>Jan</v>
          </cell>
          <cell r="J499" t="str">
            <v>Hooper</v>
          </cell>
          <cell r="K499" t="str">
            <v>F</v>
          </cell>
          <cell r="L499" t="str">
            <v>1.00.59</v>
          </cell>
        </row>
        <row r="500">
          <cell r="A500">
            <v>483</v>
          </cell>
          <cell r="B500">
            <v>132</v>
          </cell>
          <cell r="C500">
            <v>30</v>
          </cell>
          <cell r="D500">
            <v>19</v>
          </cell>
          <cell r="E500">
            <v>42469</v>
          </cell>
          <cell r="F500" t="str">
            <v>Railway Run</v>
          </cell>
          <cell r="G500">
            <v>88</v>
          </cell>
          <cell r="H500">
            <v>283914</v>
          </cell>
          <cell r="I500" t="str">
            <v>Lyndie</v>
          </cell>
          <cell r="J500" t="str">
            <v>Beil</v>
          </cell>
          <cell r="K500" t="str">
            <v>F</v>
          </cell>
          <cell r="L500" t="str">
            <v>1.02.46</v>
          </cell>
        </row>
        <row r="501">
          <cell r="A501">
            <v>484</v>
          </cell>
          <cell r="B501">
            <v>132</v>
          </cell>
          <cell r="C501">
            <v>30</v>
          </cell>
          <cell r="D501">
            <v>19</v>
          </cell>
          <cell r="E501">
            <v>42469</v>
          </cell>
          <cell r="F501" t="str">
            <v>Railway Run</v>
          </cell>
          <cell r="G501">
            <v>89</v>
          </cell>
          <cell r="H501" t="str">
            <v>N006</v>
          </cell>
          <cell r="I501" t="str">
            <v>Arthur</v>
          </cell>
          <cell r="J501" t="str">
            <v>Gilboy</v>
          </cell>
          <cell r="K501" t="str">
            <v/>
          </cell>
          <cell r="L501" t="str">
            <v>1.02.47</v>
          </cell>
        </row>
        <row r="502">
          <cell r="A502">
            <v>485</v>
          </cell>
          <cell r="B502">
            <v>132</v>
          </cell>
          <cell r="C502">
            <v>30</v>
          </cell>
          <cell r="D502">
            <v>19</v>
          </cell>
          <cell r="E502">
            <v>42469</v>
          </cell>
          <cell r="F502" t="str">
            <v>Railway Run</v>
          </cell>
          <cell r="G502">
            <v>90</v>
          </cell>
          <cell r="H502">
            <v>402821</v>
          </cell>
          <cell r="I502" t="str">
            <v>Jack</v>
          </cell>
          <cell r="J502" t="str">
            <v>Sibley</v>
          </cell>
          <cell r="K502" t="str">
            <v>M</v>
          </cell>
          <cell r="L502" t="str">
            <v>1.04.28</v>
          </cell>
        </row>
        <row r="503">
          <cell r="A503">
            <v>486</v>
          </cell>
          <cell r="B503">
            <v>132</v>
          </cell>
          <cell r="C503">
            <v>30</v>
          </cell>
          <cell r="D503">
            <v>19</v>
          </cell>
          <cell r="E503">
            <v>42469</v>
          </cell>
          <cell r="F503" t="str">
            <v>Railway Run</v>
          </cell>
          <cell r="G503">
            <v>91</v>
          </cell>
          <cell r="H503">
            <v>402952</v>
          </cell>
          <cell r="I503" t="str">
            <v>Cam</v>
          </cell>
          <cell r="J503" t="str">
            <v>Leitch</v>
          </cell>
          <cell r="K503" t="str">
            <v>M</v>
          </cell>
          <cell r="L503" t="str">
            <v>1.04.30</v>
          </cell>
        </row>
        <row r="504">
          <cell r="A504">
            <v>487</v>
          </cell>
          <cell r="B504">
            <v>132</v>
          </cell>
          <cell r="C504">
            <v>30</v>
          </cell>
          <cell r="D504">
            <v>19</v>
          </cell>
          <cell r="E504">
            <v>42469</v>
          </cell>
          <cell r="F504" t="str">
            <v>Railway Run</v>
          </cell>
          <cell r="G504">
            <v>92</v>
          </cell>
          <cell r="H504">
            <v>402880</v>
          </cell>
          <cell r="I504" t="str">
            <v>Nancy</v>
          </cell>
          <cell r="J504" t="str">
            <v>Norton</v>
          </cell>
          <cell r="K504" t="str">
            <v>F</v>
          </cell>
          <cell r="L504" t="str">
            <v>1.06.40</v>
          </cell>
        </row>
        <row r="505">
          <cell r="A505">
            <v>488</v>
          </cell>
          <cell r="B505">
            <v>132</v>
          </cell>
          <cell r="C505">
            <v>30</v>
          </cell>
          <cell r="D505">
            <v>19</v>
          </cell>
          <cell r="E505">
            <v>42469</v>
          </cell>
          <cell r="F505" t="str">
            <v>Railway Run</v>
          </cell>
          <cell r="G505">
            <v>93</v>
          </cell>
          <cell r="H505">
            <v>402708</v>
          </cell>
          <cell r="I505" t="str">
            <v>David</v>
          </cell>
          <cell r="J505" t="str">
            <v>Brooke-Taylor</v>
          </cell>
          <cell r="K505" t="str">
            <v>M</v>
          </cell>
          <cell r="L505" t="str">
            <v>1.06.41</v>
          </cell>
        </row>
        <row r="506">
          <cell r="A506">
            <v>489</v>
          </cell>
          <cell r="B506">
            <v>132</v>
          </cell>
          <cell r="C506">
            <v>30</v>
          </cell>
          <cell r="D506">
            <v>19</v>
          </cell>
          <cell r="E506">
            <v>42469</v>
          </cell>
          <cell r="F506" t="str">
            <v>Railway Run</v>
          </cell>
          <cell r="G506">
            <v>94</v>
          </cell>
          <cell r="H506">
            <v>551950</v>
          </cell>
          <cell r="I506" t="str">
            <v>John</v>
          </cell>
          <cell r="J506" t="str">
            <v>Marano</v>
          </cell>
          <cell r="K506" t="str">
            <v>M</v>
          </cell>
          <cell r="L506" t="str">
            <v>1.06.59</v>
          </cell>
        </row>
        <row r="507">
          <cell r="A507">
            <v>489</v>
          </cell>
          <cell r="B507">
            <v>132</v>
          </cell>
          <cell r="C507">
            <v>30</v>
          </cell>
          <cell r="D507">
            <v>19</v>
          </cell>
          <cell r="E507" t="str">
            <v>Exclude</v>
          </cell>
          <cell r="F507" t="str">
            <v>Exclude</v>
          </cell>
          <cell r="G507">
            <v>42476</v>
          </cell>
          <cell r="I507" t="str">
            <v>River Lower Loop</v>
          </cell>
        </row>
        <row r="508">
          <cell r="A508">
            <v>489</v>
          </cell>
          <cell r="B508">
            <v>132</v>
          </cell>
          <cell r="C508">
            <v>30</v>
          </cell>
          <cell r="D508">
            <v>19</v>
          </cell>
          <cell r="E508" t="str">
            <v>Exclude</v>
          </cell>
          <cell r="F508" t="str">
            <v>Exclude</v>
          </cell>
          <cell r="G508" t="str">
            <v>Long Course</v>
          </cell>
          <cell r="L508">
            <v>6.9</v>
          </cell>
          <cell r="T508" t="str">
            <v>Short Course</v>
          </cell>
          <cell r="Y508">
            <v>3</v>
          </cell>
          <cell r="AA508" t="str">
            <v>Junior</v>
          </cell>
          <cell r="AF508">
            <v>3</v>
          </cell>
        </row>
        <row r="509">
          <cell r="A509">
            <v>490</v>
          </cell>
          <cell r="B509">
            <v>133</v>
          </cell>
          <cell r="C509">
            <v>31</v>
          </cell>
          <cell r="D509">
            <v>19</v>
          </cell>
          <cell r="E509">
            <v>42476</v>
          </cell>
          <cell r="F509" t="str">
            <v>River Lower Loop</v>
          </cell>
          <cell r="G509">
            <v>1</v>
          </cell>
          <cell r="H509" t="str">
            <v>n024</v>
          </cell>
          <cell r="I509" t="str">
            <v>Sam</v>
          </cell>
          <cell r="J509" t="str">
            <v>Murphy</v>
          </cell>
          <cell r="K509" t="str">
            <v>M</v>
          </cell>
          <cell r="L509" t="str">
            <v>24.20</v>
          </cell>
          <cell r="T509">
            <v>1</v>
          </cell>
          <cell r="U509">
            <v>402386</v>
          </cell>
          <cell r="V509" t="str">
            <v>Lauren</v>
          </cell>
          <cell r="W509" t="str">
            <v>Nugent</v>
          </cell>
          <cell r="X509" t="str">
            <v>Female</v>
          </cell>
          <cell r="Y509" t="str">
            <v>15.09</v>
          </cell>
          <cell r="AA509">
            <v>1</v>
          </cell>
          <cell r="AB509">
            <v>515150</v>
          </cell>
          <cell r="AC509" t="str">
            <v>Connor</v>
          </cell>
          <cell r="AD509" t="str">
            <v>Latouf</v>
          </cell>
          <cell r="AE509" t="str">
            <v>M</v>
          </cell>
          <cell r="AF509" t="str">
            <v>11.38</v>
          </cell>
        </row>
        <row r="510">
          <cell r="A510">
            <v>491</v>
          </cell>
          <cell r="B510">
            <v>134</v>
          </cell>
          <cell r="C510">
            <v>32</v>
          </cell>
          <cell r="D510">
            <v>19</v>
          </cell>
          <cell r="E510">
            <v>42476</v>
          </cell>
          <cell r="F510" t="str">
            <v>River Lower Loop</v>
          </cell>
          <cell r="G510">
            <v>2</v>
          </cell>
          <cell r="H510">
            <v>402787</v>
          </cell>
          <cell r="I510" t="str">
            <v>Michael</v>
          </cell>
          <cell r="J510" t="str">
            <v>Harding</v>
          </cell>
          <cell r="K510" t="str">
            <v>M</v>
          </cell>
          <cell r="L510" t="str">
            <v>26.04</v>
          </cell>
          <cell r="T510">
            <v>2</v>
          </cell>
          <cell r="U510" t="str">
            <v>n071</v>
          </cell>
          <cell r="V510" t="str">
            <v>Aden</v>
          </cell>
          <cell r="W510" t="str">
            <v>Abdullahi</v>
          </cell>
          <cell r="X510" t="str">
            <v>Male</v>
          </cell>
          <cell r="Y510" t="str">
            <v>15.23</v>
          </cell>
          <cell r="AA510">
            <v>2</v>
          </cell>
          <cell r="AB510">
            <v>402509</v>
          </cell>
          <cell r="AC510" t="str">
            <v>Elena</v>
          </cell>
          <cell r="AD510" t="str">
            <v>James</v>
          </cell>
          <cell r="AE510" t="str">
            <v>F</v>
          </cell>
          <cell r="AF510" t="str">
            <v>12.06</v>
          </cell>
        </row>
        <row r="511">
          <cell r="A511">
            <v>492</v>
          </cell>
          <cell r="B511">
            <v>135</v>
          </cell>
          <cell r="C511">
            <v>33</v>
          </cell>
          <cell r="D511">
            <v>19</v>
          </cell>
          <cell r="E511">
            <v>42476</v>
          </cell>
          <cell r="F511" t="str">
            <v>River Lower Loop</v>
          </cell>
          <cell r="G511">
            <v>3</v>
          </cell>
          <cell r="H511">
            <v>402814</v>
          </cell>
          <cell r="I511" t="str">
            <v>Shane</v>
          </cell>
          <cell r="J511" t="str">
            <v>Hynes</v>
          </cell>
          <cell r="K511" t="str">
            <v>M</v>
          </cell>
          <cell r="L511" t="str">
            <v>26.08</v>
          </cell>
          <cell r="T511">
            <v>3</v>
          </cell>
          <cell r="U511">
            <v>402520</v>
          </cell>
          <cell r="V511" t="str">
            <v>Eloise</v>
          </cell>
          <cell r="W511" t="str">
            <v>Stokes</v>
          </cell>
          <cell r="X511" t="str">
            <v>Female</v>
          </cell>
          <cell r="Y511" t="str">
            <v>15.30</v>
          </cell>
          <cell r="AA511">
            <v>3</v>
          </cell>
          <cell r="AB511">
            <v>573501</v>
          </cell>
          <cell r="AC511" t="str">
            <v>Leo</v>
          </cell>
          <cell r="AD511" t="str">
            <v>Fairley</v>
          </cell>
          <cell r="AE511" t="str">
            <v>M</v>
          </cell>
          <cell r="AF511" t="str">
            <v>12.44</v>
          </cell>
        </row>
        <row r="512">
          <cell r="A512">
            <v>493</v>
          </cell>
          <cell r="B512">
            <v>136</v>
          </cell>
          <cell r="C512">
            <v>34</v>
          </cell>
          <cell r="D512">
            <v>19</v>
          </cell>
          <cell r="E512">
            <v>42476</v>
          </cell>
          <cell r="F512" t="str">
            <v>River Lower Loop</v>
          </cell>
          <cell r="G512">
            <v>4</v>
          </cell>
          <cell r="H512">
            <v>402964</v>
          </cell>
          <cell r="I512" t="str">
            <v>Mark</v>
          </cell>
          <cell r="J512" t="str">
            <v>Buchholz</v>
          </cell>
          <cell r="K512" t="str">
            <v>M</v>
          </cell>
          <cell r="L512" t="str">
            <v>26.11</v>
          </cell>
          <cell r="T512">
            <v>4</v>
          </cell>
          <cell r="U512" t="str">
            <v>n007</v>
          </cell>
          <cell r="V512" t="str">
            <v>Molly</v>
          </cell>
          <cell r="W512" t="str">
            <v>Staunton</v>
          </cell>
          <cell r="X512" t="str">
            <v>Female</v>
          </cell>
          <cell r="Y512" t="str">
            <v>16.40</v>
          </cell>
          <cell r="AA512">
            <v>4</v>
          </cell>
          <cell r="AB512">
            <v>532459</v>
          </cell>
          <cell r="AC512" t="str">
            <v>Luka</v>
          </cell>
          <cell r="AD512" t="str">
            <v>Bartulovich</v>
          </cell>
          <cell r="AE512" t="str">
            <v>M</v>
          </cell>
          <cell r="AF512" t="str">
            <v>12.58</v>
          </cell>
        </row>
        <row r="513">
          <cell r="A513">
            <v>494</v>
          </cell>
          <cell r="B513">
            <v>137</v>
          </cell>
          <cell r="C513">
            <v>35</v>
          </cell>
          <cell r="D513">
            <v>19</v>
          </cell>
          <cell r="E513">
            <v>42476</v>
          </cell>
          <cell r="F513" t="str">
            <v>River Lower Loop</v>
          </cell>
          <cell r="G513">
            <v>5</v>
          </cell>
          <cell r="H513" t="str">
            <v>n020</v>
          </cell>
          <cell r="I513" t="str">
            <v>Sam</v>
          </cell>
          <cell r="J513" t="str">
            <v>Heames</v>
          </cell>
          <cell r="K513" t="str">
            <v>M</v>
          </cell>
          <cell r="L513" t="str">
            <v>26.26</v>
          </cell>
          <cell r="T513">
            <v>5</v>
          </cell>
          <cell r="U513">
            <v>402891</v>
          </cell>
          <cell r="V513" t="str">
            <v>Michael</v>
          </cell>
          <cell r="W513" t="str">
            <v>Punshon</v>
          </cell>
          <cell r="X513" t="str">
            <v>Male</v>
          </cell>
          <cell r="Y513" t="str">
            <v>16.49</v>
          </cell>
          <cell r="AA513">
            <v>5</v>
          </cell>
          <cell r="AB513">
            <v>560071</v>
          </cell>
          <cell r="AC513" t="str">
            <v>Matthew</v>
          </cell>
          <cell r="AD513" t="str">
            <v>Ferguson</v>
          </cell>
          <cell r="AE513" t="str">
            <v>M</v>
          </cell>
          <cell r="AF513" t="str">
            <v>12.59</v>
          </cell>
        </row>
        <row r="514">
          <cell r="A514">
            <v>495</v>
          </cell>
          <cell r="B514">
            <v>138</v>
          </cell>
          <cell r="C514">
            <v>36</v>
          </cell>
          <cell r="D514">
            <v>19</v>
          </cell>
          <cell r="E514">
            <v>42476</v>
          </cell>
          <cell r="F514" t="str">
            <v>River Lower Loop</v>
          </cell>
          <cell r="G514">
            <v>6</v>
          </cell>
          <cell r="H514">
            <v>456855</v>
          </cell>
          <cell r="I514" t="str">
            <v>Adrian</v>
          </cell>
          <cell r="J514" t="str">
            <v>Garnett</v>
          </cell>
          <cell r="K514" t="str">
            <v>M</v>
          </cell>
          <cell r="L514" t="str">
            <v>26.49</v>
          </cell>
          <cell r="T514">
            <v>6</v>
          </cell>
          <cell r="U514" t="str">
            <v>n072</v>
          </cell>
          <cell r="V514" t="str">
            <v>David</v>
          </cell>
          <cell r="W514" t="str">
            <v>Andersen</v>
          </cell>
          <cell r="X514" t="str">
            <v>Male</v>
          </cell>
          <cell r="Y514" t="str">
            <v>19.00</v>
          </cell>
          <cell r="AA514">
            <v>6</v>
          </cell>
          <cell r="AB514">
            <v>515441</v>
          </cell>
          <cell r="AC514" t="str">
            <v>Brooke</v>
          </cell>
          <cell r="AD514" t="str">
            <v>Taylor</v>
          </cell>
          <cell r="AE514" t="str">
            <v>F</v>
          </cell>
          <cell r="AF514" t="str">
            <v>13.14</v>
          </cell>
        </row>
        <row r="515">
          <cell r="A515">
            <v>496</v>
          </cell>
          <cell r="B515">
            <v>139</v>
          </cell>
          <cell r="C515">
            <v>37</v>
          </cell>
          <cell r="D515">
            <v>19</v>
          </cell>
          <cell r="E515">
            <v>42476</v>
          </cell>
          <cell r="F515" t="str">
            <v>River Lower Loop</v>
          </cell>
          <cell r="G515">
            <v>7</v>
          </cell>
          <cell r="H515" t="str">
            <v>n023</v>
          </cell>
          <cell r="I515" t="str">
            <v>Yideg</v>
          </cell>
          <cell r="J515" t="str">
            <v>Nethery</v>
          </cell>
          <cell r="K515" t="str">
            <v>M</v>
          </cell>
          <cell r="L515" t="str">
            <v>27.22</v>
          </cell>
          <cell r="T515">
            <v>7</v>
          </cell>
          <cell r="U515" t="str">
            <v>n008</v>
          </cell>
          <cell r="V515" t="str">
            <v>Sarah</v>
          </cell>
          <cell r="W515" t="str">
            <v>Staunton</v>
          </cell>
          <cell r="X515" t="str">
            <v>Female</v>
          </cell>
          <cell r="Y515" t="str">
            <v>19.13</v>
          </cell>
          <cell r="AA515">
            <v>7</v>
          </cell>
          <cell r="AB515">
            <v>402839</v>
          </cell>
          <cell r="AC515" t="str">
            <v>Lachlan</v>
          </cell>
          <cell r="AD515" t="str">
            <v>Carey</v>
          </cell>
          <cell r="AE515" t="str">
            <v>M</v>
          </cell>
          <cell r="AF515" t="str">
            <v>14.05</v>
          </cell>
        </row>
        <row r="516">
          <cell r="A516">
            <v>497</v>
          </cell>
          <cell r="B516">
            <v>140</v>
          </cell>
          <cell r="C516">
            <v>38</v>
          </cell>
          <cell r="D516">
            <v>19</v>
          </cell>
          <cell r="E516">
            <v>42476</v>
          </cell>
          <cell r="F516" t="str">
            <v>River Lower Loop</v>
          </cell>
          <cell r="G516">
            <v>8</v>
          </cell>
          <cell r="H516">
            <v>402882</v>
          </cell>
          <cell r="I516" t="str">
            <v>Matthew</v>
          </cell>
          <cell r="J516" t="str">
            <v>Boschen</v>
          </cell>
          <cell r="K516" t="str">
            <v>M</v>
          </cell>
          <cell r="L516" t="str">
            <v>27.37</v>
          </cell>
          <cell r="T516">
            <v>8</v>
          </cell>
          <cell r="U516">
            <v>403053</v>
          </cell>
          <cell r="V516" t="str">
            <v>Rachael</v>
          </cell>
          <cell r="W516" t="str">
            <v>Thompson</v>
          </cell>
          <cell r="X516" t="str">
            <v>Female</v>
          </cell>
          <cell r="Y516" t="str">
            <v>19.18</v>
          </cell>
          <cell r="AA516">
            <v>8</v>
          </cell>
          <cell r="AB516">
            <v>97077</v>
          </cell>
          <cell r="AC516" t="str">
            <v>Nathaniel</v>
          </cell>
          <cell r="AD516" t="str">
            <v>Horne</v>
          </cell>
          <cell r="AE516" t="str">
            <v>M</v>
          </cell>
          <cell r="AF516" t="str">
            <v>15.10</v>
          </cell>
        </row>
        <row r="517">
          <cell r="A517">
            <v>498</v>
          </cell>
          <cell r="B517">
            <v>141</v>
          </cell>
          <cell r="C517">
            <v>39</v>
          </cell>
          <cell r="D517">
            <v>19</v>
          </cell>
          <cell r="E517">
            <v>42476</v>
          </cell>
          <cell r="F517" t="str">
            <v>River Lower Loop</v>
          </cell>
          <cell r="G517">
            <v>9</v>
          </cell>
          <cell r="H517">
            <v>402744</v>
          </cell>
          <cell r="I517" t="str">
            <v>Cameron</v>
          </cell>
          <cell r="J517" t="str">
            <v>Wallis</v>
          </cell>
          <cell r="K517" t="str">
            <v>M</v>
          </cell>
          <cell r="L517" t="str">
            <v>27.44</v>
          </cell>
          <cell r="T517">
            <v>9</v>
          </cell>
          <cell r="U517" t="str">
            <v>n016</v>
          </cell>
          <cell r="V517" t="str">
            <v>Jake</v>
          </cell>
          <cell r="W517" t="str">
            <v>Machin</v>
          </cell>
          <cell r="X517" t="str">
            <v>Male</v>
          </cell>
          <cell r="Y517" t="str">
            <v>20.29</v>
          </cell>
          <cell r="AA517">
            <v>9</v>
          </cell>
          <cell r="AB517" t="str">
            <v>J_006</v>
          </cell>
          <cell r="AC517" t="str">
            <v>Reilly</v>
          </cell>
          <cell r="AD517" t="str">
            <v>Latouf</v>
          </cell>
          <cell r="AE517" t="str">
            <v>M</v>
          </cell>
          <cell r="AF517" t="str">
            <v>16.26</v>
          </cell>
        </row>
        <row r="518">
          <cell r="A518">
            <v>499</v>
          </cell>
          <cell r="B518">
            <v>142</v>
          </cell>
          <cell r="C518">
            <v>40</v>
          </cell>
          <cell r="D518">
            <v>19</v>
          </cell>
          <cell r="E518">
            <v>42476</v>
          </cell>
          <cell r="F518" t="str">
            <v>River Lower Loop</v>
          </cell>
          <cell r="G518">
            <v>10</v>
          </cell>
          <cell r="H518" t="str">
            <v>n009</v>
          </cell>
          <cell r="I518" t="str">
            <v>William</v>
          </cell>
          <cell r="J518" t="str">
            <v>Kerby</v>
          </cell>
          <cell r="K518" t="str">
            <v>M</v>
          </cell>
          <cell r="L518" t="str">
            <v>27.48</v>
          </cell>
          <cell r="T518">
            <v>10</v>
          </cell>
          <cell r="U518">
            <v>402838</v>
          </cell>
          <cell r="V518" t="str">
            <v>John</v>
          </cell>
          <cell r="W518" t="str">
            <v>Nuttall</v>
          </cell>
          <cell r="X518" t="str">
            <v>Male</v>
          </cell>
          <cell r="Y518" t="str">
            <v>20.58</v>
          </cell>
          <cell r="AA518">
            <v>10</v>
          </cell>
          <cell r="AB518">
            <v>565757</v>
          </cell>
          <cell r="AC518" t="str">
            <v>Gracy</v>
          </cell>
          <cell r="AD518" t="str">
            <v>Chadwick-Bray</v>
          </cell>
          <cell r="AE518" t="str">
            <v>F</v>
          </cell>
          <cell r="AF518" t="str">
            <v>18.10</v>
          </cell>
        </row>
        <row r="519">
          <cell r="A519">
            <v>500</v>
          </cell>
          <cell r="B519">
            <v>143</v>
          </cell>
          <cell r="C519">
            <v>41</v>
          </cell>
          <cell r="D519">
            <v>19</v>
          </cell>
          <cell r="E519">
            <v>42476</v>
          </cell>
          <cell r="F519" t="str">
            <v>River Lower Loop</v>
          </cell>
          <cell r="G519">
            <v>11</v>
          </cell>
          <cell r="H519">
            <v>402774</v>
          </cell>
          <cell r="I519" t="str">
            <v>Deon</v>
          </cell>
          <cell r="J519" t="str">
            <v>Stripp</v>
          </cell>
          <cell r="K519" t="str">
            <v>M</v>
          </cell>
          <cell r="L519" t="str">
            <v>27.51</v>
          </cell>
          <cell r="T519">
            <v>11</v>
          </cell>
          <cell r="U519" t="str">
            <v>n018</v>
          </cell>
          <cell r="V519" t="str">
            <v>Tom</v>
          </cell>
          <cell r="W519" t="str">
            <v>Doyle</v>
          </cell>
          <cell r="X519" t="str">
            <v>Male</v>
          </cell>
          <cell r="Y519" t="str">
            <v>21.23</v>
          </cell>
          <cell r="AA519">
            <v>11</v>
          </cell>
          <cell r="AB519" t="str">
            <v>J_007</v>
          </cell>
          <cell r="AC519" t="str">
            <v>Declan</v>
          </cell>
          <cell r="AD519" t="str">
            <v>Punshon</v>
          </cell>
          <cell r="AE519" t="str">
            <v>M</v>
          </cell>
          <cell r="AF519" t="str">
            <v>19.21</v>
          </cell>
        </row>
        <row r="520">
          <cell r="A520">
            <v>501</v>
          </cell>
          <cell r="B520">
            <v>144</v>
          </cell>
          <cell r="C520">
            <v>42</v>
          </cell>
          <cell r="D520">
            <v>19</v>
          </cell>
          <cell r="E520">
            <v>42476</v>
          </cell>
          <cell r="F520" t="str">
            <v>River Lower Loop</v>
          </cell>
          <cell r="G520">
            <v>12</v>
          </cell>
          <cell r="H520">
            <v>402958</v>
          </cell>
          <cell r="I520" t="str">
            <v>Simon</v>
          </cell>
          <cell r="J520" t="str">
            <v>Di Giacomo</v>
          </cell>
          <cell r="K520" t="str">
            <v>M</v>
          </cell>
          <cell r="L520" t="str">
            <v>28.19</v>
          </cell>
          <cell r="T520">
            <v>12</v>
          </cell>
          <cell r="U520" t="str">
            <v>N999</v>
          </cell>
          <cell r="V520" t="str">
            <v>Prudence</v>
          </cell>
          <cell r="W520" t="str">
            <v>Terry</v>
          </cell>
          <cell r="X520" t="str">
            <v>Female</v>
          </cell>
          <cell r="Y520" t="str">
            <v>21.59</v>
          </cell>
          <cell r="AA520">
            <v>12</v>
          </cell>
          <cell r="AB520" t="str">
            <v>J_022</v>
          </cell>
          <cell r="AC520" t="str">
            <v>Bella</v>
          </cell>
          <cell r="AD520" t="str">
            <v>Norris</v>
          </cell>
          <cell r="AE520" t="str">
            <v>F</v>
          </cell>
          <cell r="AF520" t="str">
            <v>20.19</v>
          </cell>
        </row>
        <row r="521">
          <cell r="A521">
            <v>502</v>
          </cell>
          <cell r="B521">
            <v>145</v>
          </cell>
          <cell r="C521">
            <v>43</v>
          </cell>
          <cell r="D521">
            <v>19</v>
          </cell>
          <cell r="E521">
            <v>42476</v>
          </cell>
          <cell r="F521" t="str">
            <v>River Lower Loop</v>
          </cell>
          <cell r="G521">
            <v>13</v>
          </cell>
          <cell r="H521">
            <v>509524</v>
          </cell>
          <cell r="I521" t="str">
            <v>Steven</v>
          </cell>
          <cell r="J521" t="str">
            <v>Hutcheson</v>
          </cell>
          <cell r="K521" t="str">
            <v>M</v>
          </cell>
          <cell r="L521" t="str">
            <v>28.24</v>
          </cell>
          <cell r="T521">
            <v>13</v>
          </cell>
          <cell r="U521" t="str">
            <v>n017</v>
          </cell>
          <cell r="V521" t="str">
            <v>Dylan</v>
          </cell>
          <cell r="W521" t="str">
            <v>Machin</v>
          </cell>
          <cell r="X521" t="str">
            <v>Male</v>
          </cell>
          <cell r="Y521" t="str">
            <v>22.01</v>
          </cell>
          <cell r="AA521">
            <v>13</v>
          </cell>
          <cell r="AB521">
            <v>402785</v>
          </cell>
          <cell r="AC521" t="str">
            <v>Taylor</v>
          </cell>
          <cell r="AD521" t="str">
            <v>Stafford</v>
          </cell>
          <cell r="AE521" t="str">
            <v>F</v>
          </cell>
          <cell r="AF521" t="str">
            <v>21.30</v>
          </cell>
        </row>
        <row r="522">
          <cell r="A522">
            <v>503</v>
          </cell>
          <cell r="B522">
            <v>146</v>
          </cell>
          <cell r="C522">
            <v>43</v>
          </cell>
          <cell r="D522">
            <v>19</v>
          </cell>
          <cell r="E522">
            <v>42476</v>
          </cell>
          <cell r="F522" t="str">
            <v>River Lower Loop</v>
          </cell>
          <cell r="G522">
            <v>14</v>
          </cell>
          <cell r="H522">
            <v>402784</v>
          </cell>
          <cell r="I522" t="str">
            <v>Michael</v>
          </cell>
          <cell r="J522" t="str">
            <v>Marrinan</v>
          </cell>
          <cell r="K522" t="str">
            <v>M</v>
          </cell>
          <cell r="L522" t="str">
            <v>28.40</v>
          </cell>
          <cell r="T522">
            <v>14</v>
          </cell>
          <cell r="U522" t="str">
            <v>n015</v>
          </cell>
          <cell r="V522" t="str">
            <v>Jamie</v>
          </cell>
          <cell r="W522" t="str">
            <v>Machin</v>
          </cell>
          <cell r="X522" t="str">
            <v>Male</v>
          </cell>
          <cell r="Y522" t="str">
            <v>22.02</v>
          </cell>
          <cell r="AF522" t="str">
            <v/>
          </cell>
        </row>
        <row r="523">
          <cell r="A523">
            <v>504</v>
          </cell>
          <cell r="B523">
            <v>147</v>
          </cell>
          <cell r="C523">
            <v>43</v>
          </cell>
          <cell r="D523">
            <v>19</v>
          </cell>
          <cell r="E523">
            <v>42476</v>
          </cell>
          <cell r="F523" t="str">
            <v>River Lower Loop</v>
          </cell>
          <cell r="G523">
            <v>15</v>
          </cell>
          <cell r="H523">
            <v>402809</v>
          </cell>
          <cell r="I523" t="str">
            <v>Gavin</v>
          </cell>
          <cell r="J523" t="str">
            <v>Werbeloff</v>
          </cell>
          <cell r="K523" t="str">
            <v>M</v>
          </cell>
          <cell r="L523" t="str">
            <v>28.45</v>
          </cell>
          <cell r="T523">
            <v>15</v>
          </cell>
          <cell r="U523" t="str">
            <v>n012</v>
          </cell>
          <cell r="V523" t="str">
            <v>Thaddaeus</v>
          </cell>
          <cell r="W523" t="str">
            <v>Punshon</v>
          </cell>
          <cell r="X523" t="str">
            <v>Male</v>
          </cell>
          <cell r="Y523" t="str">
            <v>22.25</v>
          </cell>
          <cell r="AF523" t="str">
            <v/>
          </cell>
        </row>
        <row r="524">
          <cell r="A524">
            <v>505</v>
          </cell>
          <cell r="B524">
            <v>148</v>
          </cell>
          <cell r="C524">
            <v>43</v>
          </cell>
          <cell r="D524">
            <v>19</v>
          </cell>
          <cell r="E524">
            <v>42476</v>
          </cell>
          <cell r="F524" t="str">
            <v>River Lower Loop</v>
          </cell>
          <cell r="G524">
            <v>16</v>
          </cell>
          <cell r="H524">
            <v>528020</v>
          </cell>
          <cell r="I524" t="str">
            <v>Gerry</v>
          </cell>
          <cell r="J524" t="str">
            <v>Maguire</v>
          </cell>
          <cell r="K524" t="str">
            <v>M</v>
          </cell>
          <cell r="L524" t="str">
            <v>28.49</v>
          </cell>
          <cell r="T524">
            <v>16</v>
          </cell>
          <cell r="U524">
            <v>507092</v>
          </cell>
          <cell r="V524" t="str">
            <v>Kylie</v>
          </cell>
          <cell r="W524" t="str">
            <v>Doyle</v>
          </cell>
          <cell r="X524" t="str">
            <v>Female</v>
          </cell>
          <cell r="Y524" t="str">
            <v>23.00</v>
          </cell>
          <cell r="AF524" t="str">
            <v/>
          </cell>
        </row>
        <row r="525">
          <cell r="A525">
            <v>506</v>
          </cell>
          <cell r="B525">
            <v>149</v>
          </cell>
          <cell r="C525">
            <v>43</v>
          </cell>
          <cell r="D525">
            <v>19</v>
          </cell>
          <cell r="E525">
            <v>42476</v>
          </cell>
          <cell r="F525" t="str">
            <v>River Lower Loop</v>
          </cell>
          <cell r="G525">
            <v>17</v>
          </cell>
          <cell r="H525">
            <v>402963</v>
          </cell>
          <cell r="I525" t="str">
            <v>Sonja</v>
          </cell>
          <cell r="J525" t="str">
            <v>Schonfeldt-Roy</v>
          </cell>
          <cell r="K525" t="str">
            <v>F</v>
          </cell>
          <cell r="L525" t="str">
            <v>28.56</v>
          </cell>
          <cell r="T525">
            <v>17</v>
          </cell>
          <cell r="U525">
            <v>515961</v>
          </cell>
          <cell r="V525" t="str">
            <v>Sandra</v>
          </cell>
          <cell r="W525" t="str">
            <v>Knowles</v>
          </cell>
          <cell r="X525" t="str">
            <v>Female</v>
          </cell>
          <cell r="Y525" t="str">
            <v>23.33</v>
          </cell>
          <cell r="AF525" t="str">
            <v/>
          </cell>
        </row>
        <row r="526">
          <cell r="A526">
            <v>507</v>
          </cell>
          <cell r="B526">
            <v>150</v>
          </cell>
          <cell r="C526">
            <v>43</v>
          </cell>
          <cell r="D526">
            <v>19</v>
          </cell>
          <cell r="E526">
            <v>42476</v>
          </cell>
          <cell r="F526" t="str">
            <v>River Lower Loop</v>
          </cell>
          <cell r="G526">
            <v>18</v>
          </cell>
          <cell r="H526">
            <v>402769</v>
          </cell>
          <cell r="I526" t="str">
            <v>Stuart</v>
          </cell>
          <cell r="J526" t="str">
            <v>Illman</v>
          </cell>
          <cell r="K526" t="str">
            <v>M</v>
          </cell>
          <cell r="L526" t="str">
            <v>29.04</v>
          </cell>
          <cell r="T526">
            <v>18</v>
          </cell>
          <cell r="U526" t="str">
            <v>n026</v>
          </cell>
          <cell r="V526" t="str">
            <v>Mick</v>
          </cell>
          <cell r="W526" t="str">
            <v>Devine</v>
          </cell>
          <cell r="X526" t="str">
            <v>Male</v>
          </cell>
          <cell r="Y526" t="str">
            <v>24.33</v>
          </cell>
          <cell r="AF526" t="str">
            <v/>
          </cell>
        </row>
        <row r="527">
          <cell r="A527">
            <v>508</v>
          </cell>
          <cell r="B527">
            <v>151</v>
          </cell>
          <cell r="C527">
            <v>43</v>
          </cell>
          <cell r="D527">
            <v>19</v>
          </cell>
          <cell r="E527">
            <v>42476</v>
          </cell>
          <cell r="F527" t="str">
            <v>River Lower Loop</v>
          </cell>
          <cell r="G527">
            <v>19</v>
          </cell>
          <cell r="H527">
            <v>401848</v>
          </cell>
          <cell r="I527" t="str">
            <v>Jordan</v>
          </cell>
          <cell r="J527" t="str">
            <v>Moseley</v>
          </cell>
          <cell r="K527" t="str">
            <v>M</v>
          </cell>
          <cell r="L527" t="str">
            <v>29.08</v>
          </cell>
          <cell r="T527">
            <v>19</v>
          </cell>
          <cell r="U527">
            <v>513282</v>
          </cell>
          <cell r="V527" t="str">
            <v>Karen</v>
          </cell>
          <cell r="W527" t="str">
            <v>Ernest</v>
          </cell>
          <cell r="X527" t="str">
            <v>Female</v>
          </cell>
          <cell r="Y527" t="str">
            <v>25.25</v>
          </cell>
          <cell r="AF527" t="str">
            <v/>
          </cell>
        </row>
        <row r="528">
          <cell r="A528">
            <v>509</v>
          </cell>
          <cell r="B528">
            <v>152</v>
          </cell>
          <cell r="C528">
            <v>43</v>
          </cell>
          <cell r="D528">
            <v>19</v>
          </cell>
          <cell r="E528">
            <v>42476</v>
          </cell>
          <cell r="F528" t="str">
            <v>River Lower Loop</v>
          </cell>
          <cell r="G528">
            <v>20</v>
          </cell>
          <cell r="H528">
            <v>403016</v>
          </cell>
          <cell r="I528" t="str">
            <v>Erin</v>
          </cell>
          <cell r="J528" t="str">
            <v>Stafford</v>
          </cell>
          <cell r="K528" t="str">
            <v>F</v>
          </cell>
          <cell r="L528" t="str">
            <v>29.12</v>
          </cell>
          <cell r="T528">
            <v>20</v>
          </cell>
          <cell r="U528">
            <v>402930</v>
          </cell>
          <cell r="V528" t="str">
            <v>Rod</v>
          </cell>
          <cell r="W528" t="str">
            <v>Parker</v>
          </cell>
          <cell r="X528" t="str">
            <v>Male</v>
          </cell>
          <cell r="Y528" t="str">
            <v>25.40</v>
          </cell>
          <cell r="AF528" t="str">
            <v/>
          </cell>
        </row>
        <row r="529">
          <cell r="A529">
            <v>510</v>
          </cell>
          <cell r="B529">
            <v>153</v>
          </cell>
          <cell r="C529">
            <v>43</v>
          </cell>
          <cell r="D529">
            <v>19</v>
          </cell>
          <cell r="E529">
            <v>42476</v>
          </cell>
          <cell r="F529" t="str">
            <v>River Lower Loop</v>
          </cell>
          <cell r="G529">
            <v>21</v>
          </cell>
          <cell r="H529">
            <v>402716</v>
          </cell>
          <cell r="I529" t="str">
            <v>Andre</v>
          </cell>
          <cell r="J529" t="str">
            <v>Mentor</v>
          </cell>
          <cell r="K529" t="str">
            <v>M</v>
          </cell>
          <cell r="L529" t="str">
            <v>29.17</v>
          </cell>
          <cell r="T529">
            <v>21</v>
          </cell>
          <cell r="U529">
            <v>402841</v>
          </cell>
          <cell r="V529" t="str">
            <v>Joseph</v>
          </cell>
          <cell r="W529" t="str">
            <v>Scott</v>
          </cell>
          <cell r="X529" t="str">
            <v>Male</v>
          </cell>
          <cell r="Y529" t="str">
            <v>25.42</v>
          </cell>
          <cell r="AF529" t="str">
            <v/>
          </cell>
        </row>
        <row r="530">
          <cell r="A530">
            <v>511</v>
          </cell>
          <cell r="B530">
            <v>154</v>
          </cell>
          <cell r="C530">
            <v>43</v>
          </cell>
          <cell r="D530">
            <v>19</v>
          </cell>
          <cell r="E530">
            <v>42476</v>
          </cell>
          <cell r="F530" t="str">
            <v>River Lower Loop</v>
          </cell>
          <cell r="G530">
            <v>22</v>
          </cell>
          <cell r="H530" t="str">
            <v>n031</v>
          </cell>
          <cell r="I530" t="str">
            <v>Joseph</v>
          </cell>
          <cell r="J530" t="str">
            <v>Kemei</v>
          </cell>
          <cell r="K530" t="str">
            <v>M</v>
          </cell>
          <cell r="L530" t="str">
            <v>29.23</v>
          </cell>
          <cell r="T530">
            <v>22</v>
          </cell>
          <cell r="U530">
            <v>402919</v>
          </cell>
          <cell r="V530" t="str">
            <v>Peter</v>
          </cell>
          <cell r="W530" t="str">
            <v>Hanley</v>
          </cell>
          <cell r="X530" t="str">
            <v>Male</v>
          </cell>
          <cell r="Y530" t="str">
            <v>27.55</v>
          </cell>
          <cell r="AF530" t="str">
            <v/>
          </cell>
        </row>
        <row r="531">
          <cell r="A531">
            <v>512</v>
          </cell>
          <cell r="B531">
            <v>155</v>
          </cell>
          <cell r="C531">
            <v>43</v>
          </cell>
          <cell r="D531">
            <v>19</v>
          </cell>
          <cell r="E531">
            <v>42476</v>
          </cell>
          <cell r="F531" t="str">
            <v>River Lower Loop</v>
          </cell>
          <cell r="G531">
            <v>23</v>
          </cell>
          <cell r="H531">
            <v>402890</v>
          </cell>
          <cell r="I531" t="str">
            <v>Michael</v>
          </cell>
          <cell r="J531" t="str">
            <v>Fitzsimmons</v>
          </cell>
          <cell r="K531" t="str">
            <v>M</v>
          </cell>
          <cell r="L531" t="str">
            <v>29.27</v>
          </cell>
          <cell r="T531">
            <v>23</v>
          </cell>
          <cell r="U531" t="str">
            <v>n032</v>
          </cell>
          <cell r="V531" t="str">
            <v>Juanita</v>
          </cell>
          <cell r="W531" t="str">
            <v>Marbelli</v>
          </cell>
          <cell r="X531" t="str">
            <v>Female</v>
          </cell>
          <cell r="Y531" t="str">
            <v>28.06</v>
          </cell>
          <cell r="AF531" t="str">
            <v/>
          </cell>
        </row>
        <row r="532">
          <cell r="A532">
            <v>513</v>
          </cell>
          <cell r="B532">
            <v>156</v>
          </cell>
          <cell r="C532">
            <v>43</v>
          </cell>
          <cell r="D532">
            <v>19</v>
          </cell>
          <cell r="E532">
            <v>42476</v>
          </cell>
          <cell r="F532" t="str">
            <v>River Lower Loop</v>
          </cell>
          <cell r="G532">
            <v>24</v>
          </cell>
          <cell r="H532">
            <v>461543</v>
          </cell>
          <cell r="I532" t="str">
            <v>Meredith</v>
          </cell>
          <cell r="J532" t="str">
            <v>Watkins</v>
          </cell>
          <cell r="K532" t="str">
            <v>F</v>
          </cell>
          <cell r="L532" t="str">
            <v>29.33</v>
          </cell>
          <cell r="T532">
            <v>24</v>
          </cell>
          <cell r="U532">
            <v>402943</v>
          </cell>
          <cell r="V532" t="str">
            <v>Bob</v>
          </cell>
          <cell r="W532" t="str">
            <v>Down</v>
          </cell>
          <cell r="X532" t="str">
            <v>Male</v>
          </cell>
          <cell r="Y532" t="str">
            <v>28.58</v>
          </cell>
          <cell r="AF532" t="str">
            <v/>
          </cell>
        </row>
        <row r="533">
          <cell r="A533">
            <v>514</v>
          </cell>
          <cell r="B533">
            <v>157</v>
          </cell>
          <cell r="C533">
            <v>43</v>
          </cell>
          <cell r="D533">
            <v>19</v>
          </cell>
          <cell r="E533">
            <v>42476</v>
          </cell>
          <cell r="F533" t="str">
            <v>River Lower Loop</v>
          </cell>
          <cell r="G533">
            <v>25</v>
          </cell>
          <cell r="H533">
            <v>402980</v>
          </cell>
          <cell r="I533" t="str">
            <v>Paul</v>
          </cell>
          <cell r="J533" t="str">
            <v>Day</v>
          </cell>
          <cell r="K533" t="str">
            <v>M</v>
          </cell>
          <cell r="L533" t="str">
            <v>29.58</v>
          </cell>
          <cell r="T533">
            <v>25</v>
          </cell>
          <cell r="U533" t="str">
            <v>n004</v>
          </cell>
          <cell r="V533" t="str">
            <v>Jeff</v>
          </cell>
          <cell r="W533" t="str">
            <v>Ernest</v>
          </cell>
          <cell r="X533" t="str">
            <v>Male</v>
          </cell>
          <cell r="Y533" t="str">
            <v>29.04</v>
          </cell>
          <cell r="AF533" t="str">
            <v/>
          </cell>
        </row>
        <row r="534">
          <cell r="A534">
            <v>515</v>
          </cell>
          <cell r="B534">
            <v>158</v>
          </cell>
          <cell r="C534">
            <v>43</v>
          </cell>
          <cell r="D534">
            <v>19</v>
          </cell>
          <cell r="E534">
            <v>42476</v>
          </cell>
          <cell r="F534" t="str">
            <v>River Lower Loop</v>
          </cell>
          <cell r="G534">
            <v>26</v>
          </cell>
          <cell r="H534">
            <v>402761</v>
          </cell>
          <cell r="I534" t="str">
            <v>Dave</v>
          </cell>
          <cell r="J534" t="str">
            <v>Sewell</v>
          </cell>
          <cell r="K534" t="str">
            <v>M</v>
          </cell>
          <cell r="L534" t="str">
            <v>30.27</v>
          </cell>
          <cell r="T534">
            <v>26</v>
          </cell>
          <cell r="U534" t="str">
            <v>N073</v>
          </cell>
          <cell r="V534" t="str">
            <v>No Name Recorded</v>
          </cell>
          <cell r="Y534" t="str">
            <v>29.37</v>
          </cell>
          <cell r="AF534" t="str">
            <v/>
          </cell>
        </row>
        <row r="535">
          <cell r="A535">
            <v>516</v>
          </cell>
          <cell r="B535">
            <v>159</v>
          </cell>
          <cell r="C535">
            <v>43</v>
          </cell>
          <cell r="D535">
            <v>19</v>
          </cell>
          <cell r="E535">
            <v>42476</v>
          </cell>
          <cell r="F535" t="str">
            <v>River Lower Loop</v>
          </cell>
          <cell r="G535">
            <v>27</v>
          </cell>
          <cell r="H535">
            <v>402805</v>
          </cell>
          <cell r="I535" t="str">
            <v>Les</v>
          </cell>
          <cell r="J535" t="str">
            <v>Crawford</v>
          </cell>
          <cell r="K535" t="str">
            <v>M</v>
          </cell>
          <cell r="L535" t="str">
            <v>30.30</v>
          </cell>
          <cell r="T535">
            <v>27</v>
          </cell>
          <cell r="U535">
            <v>402840</v>
          </cell>
          <cell r="V535" t="str">
            <v>Joanne</v>
          </cell>
          <cell r="W535" t="str">
            <v>Stacey</v>
          </cell>
          <cell r="X535" t="str">
            <v>Female</v>
          </cell>
          <cell r="Y535" t="str">
            <v>29.51</v>
          </cell>
          <cell r="AF535" t="str">
            <v/>
          </cell>
        </row>
        <row r="536">
          <cell r="A536">
            <v>517</v>
          </cell>
          <cell r="B536">
            <v>160</v>
          </cell>
          <cell r="C536">
            <v>43</v>
          </cell>
          <cell r="D536">
            <v>19</v>
          </cell>
          <cell r="E536">
            <v>42476</v>
          </cell>
          <cell r="F536" t="str">
            <v>River Lower Loop</v>
          </cell>
          <cell r="G536">
            <v>28</v>
          </cell>
          <cell r="H536">
            <v>315561</v>
          </cell>
          <cell r="I536" t="str">
            <v>Julie</v>
          </cell>
          <cell r="J536" t="str">
            <v>Brunker</v>
          </cell>
          <cell r="K536" t="str">
            <v>F</v>
          </cell>
          <cell r="L536" t="str">
            <v>30.42</v>
          </cell>
          <cell r="T536">
            <v>28</v>
          </cell>
          <cell r="U536" t="str">
            <v>n067</v>
          </cell>
          <cell r="V536" t="str">
            <v>Alex</v>
          </cell>
          <cell r="W536" t="str">
            <v>Lewis</v>
          </cell>
          <cell r="X536" t="str">
            <v>Female</v>
          </cell>
          <cell r="Y536" t="str">
            <v>32.57</v>
          </cell>
          <cell r="AF536" t="str">
            <v/>
          </cell>
        </row>
        <row r="537">
          <cell r="A537">
            <v>518</v>
          </cell>
          <cell r="B537">
            <v>161</v>
          </cell>
          <cell r="C537">
            <v>43</v>
          </cell>
          <cell r="D537">
            <v>19</v>
          </cell>
          <cell r="E537">
            <v>42476</v>
          </cell>
          <cell r="F537" t="str">
            <v>River Lower Loop</v>
          </cell>
          <cell r="G537">
            <v>29</v>
          </cell>
          <cell r="H537">
            <v>265710</v>
          </cell>
          <cell r="I537" t="str">
            <v>Derrick</v>
          </cell>
          <cell r="J537" t="str">
            <v>Evans</v>
          </cell>
          <cell r="K537" t="str">
            <v>M</v>
          </cell>
          <cell r="L537" t="str">
            <v>30.48</v>
          </cell>
          <cell r="T537">
            <v>29</v>
          </cell>
          <cell r="U537" t="str">
            <v>n033</v>
          </cell>
          <cell r="V537" t="str">
            <v>Clare</v>
          </cell>
          <cell r="W537" t="str">
            <v>Aitken</v>
          </cell>
          <cell r="X537" t="str">
            <v>Female</v>
          </cell>
          <cell r="Y537" t="str">
            <v>34.03</v>
          </cell>
          <cell r="AF537" t="str">
            <v/>
          </cell>
        </row>
        <row r="538">
          <cell r="A538">
            <v>519</v>
          </cell>
          <cell r="B538">
            <v>162</v>
          </cell>
          <cell r="C538">
            <v>43</v>
          </cell>
          <cell r="D538">
            <v>19</v>
          </cell>
          <cell r="E538">
            <v>42476</v>
          </cell>
          <cell r="F538" t="str">
            <v>River Lower Loop</v>
          </cell>
          <cell r="G538">
            <v>30</v>
          </cell>
          <cell r="H538">
            <v>510114</v>
          </cell>
          <cell r="I538" t="str">
            <v>David</v>
          </cell>
          <cell r="J538" t="str">
            <v>Nahrung</v>
          </cell>
          <cell r="K538" t="str">
            <v>M</v>
          </cell>
          <cell r="L538" t="str">
            <v>31.13</v>
          </cell>
          <cell r="T538">
            <v>30</v>
          </cell>
          <cell r="U538">
            <v>402831</v>
          </cell>
          <cell r="V538" t="str">
            <v>Jennifer</v>
          </cell>
          <cell r="W538" t="str">
            <v>Bosworth</v>
          </cell>
          <cell r="X538" t="str">
            <v>Female</v>
          </cell>
          <cell r="Y538" t="str">
            <v>35.39</v>
          </cell>
          <cell r="AF538" t="str">
            <v/>
          </cell>
        </row>
        <row r="539">
          <cell r="A539">
            <v>520</v>
          </cell>
          <cell r="B539">
            <v>162</v>
          </cell>
          <cell r="C539">
            <v>43</v>
          </cell>
          <cell r="D539">
            <v>19</v>
          </cell>
          <cell r="E539">
            <v>42476</v>
          </cell>
          <cell r="F539" t="str">
            <v>River Lower Loop</v>
          </cell>
          <cell r="G539">
            <v>31</v>
          </cell>
          <cell r="H539">
            <v>402950</v>
          </cell>
          <cell r="I539" t="str">
            <v>Bill</v>
          </cell>
          <cell r="J539" t="str">
            <v>Doherty</v>
          </cell>
          <cell r="K539" t="str">
            <v>M</v>
          </cell>
          <cell r="L539" t="str">
            <v>31.17</v>
          </cell>
        </row>
        <row r="540">
          <cell r="A540">
            <v>521</v>
          </cell>
          <cell r="B540">
            <v>162</v>
          </cell>
          <cell r="C540">
            <v>43</v>
          </cell>
          <cell r="D540">
            <v>19</v>
          </cell>
          <cell r="E540">
            <v>42476</v>
          </cell>
          <cell r="F540" t="str">
            <v>River Lower Loop</v>
          </cell>
          <cell r="G540">
            <v>32</v>
          </cell>
          <cell r="H540">
            <v>559901</v>
          </cell>
          <cell r="I540" t="str">
            <v>Travis</v>
          </cell>
          <cell r="J540" t="str">
            <v>Schmitt</v>
          </cell>
          <cell r="K540" t="str">
            <v>M</v>
          </cell>
          <cell r="L540" t="str">
            <v>31.34</v>
          </cell>
        </row>
        <row r="541">
          <cell r="A541">
            <v>522</v>
          </cell>
          <cell r="B541">
            <v>162</v>
          </cell>
          <cell r="C541">
            <v>43</v>
          </cell>
          <cell r="D541">
            <v>19</v>
          </cell>
          <cell r="E541">
            <v>42476</v>
          </cell>
          <cell r="F541" t="str">
            <v>River Lower Loop</v>
          </cell>
          <cell r="G541">
            <v>33</v>
          </cell>
          <cell r="H541">
            <v>402914</v>
          </cell>
          <cell r="I541" t="str">
            <v>Paul</v>
          </cell>
          <cell r="J541" t="str">
            <v>O'Regan</v>
          </cell>
          <cell r="K541" t="str">
            <v>M</v>
          </cell>
          <cell r="L541" t="str">
            <v>31.50</v>
          </cell>
        </row>
        <row r="542">
          <cell r="A542">
            <v>523</v>
          </cell>
          <cell r="B542">
            <v>162</v>
          </cell>
          <cell r="C542">
            <v>43</v>
          </cell>
          <cell r="D542">
            <v>19</v>
          </cell>
          <cell r="E542">
            <v>42476</v>
          </cell>
          <cell r="F542" t="str">
            <v>River Lower Loop</v>
          </cell>
          <cell r="G542">
            <v>34</v>
          </cell>
          <cell r="H542" t="str">
            <v>n028</v>
          </cell>
          <cell r="I542" t="str">
            <v>Simon</v>
          </cell>
          <cell r="J542" t="str">
            <v>Wever</v>
          </cell>
          <cell r="K542" t="str">
            <v>M</v>
          </cell>
          <cell r="L542" t="str">
            <v>31.52</v>
          </cell>
        </row>
        <row r="543">
          <cell r="A543">
            <v>524</v>
          </cell>
          <cell r="B543">
            <v>162</v>
          </cell>
          <cell r="C543">
            <v>43</v>
          </cell>
          <cell r="D543">
            <v>19</v>
          </cell>
          <cell r="E543">
            <v>42476</v>
          </cell>
          <cell r="F543" t="str">
            <v>River Lower Loop</v>
          </cell>
          <cell r="G543">
            <v>35</v>
          </cell>
          <cell r="H543">
            <v>402827</v>
          </cell>
          <cell r="I543" t="str">
            <v>Sophie</v>
          </cell>
          <cell r="J543" t="str">
            <v>Kiernan</v>
          </cell>
          <cell r="K543" t="str">
            <v>F</v>
          </cell>
          <cell r="L543" t="str">
            <v>31.59</v>
          </cell>
        </row>
        <row r="544">
          <cell r="A544">
            <v>525</v>
          </cell>
          <cell r="B544">
            <v>162</v>
          </cell>
          <cell r="C544">
            <v>43</v>
          </cell>
          <cell r="D544">
            <v>19</v>
          </cell>
          <cell r="E544">
            <v>42476</v>
          </cell>
          <cell r="F544" t="str">
            <v>River Lower Loop</v>
          </cell>
          <cell r="G544">
            <v>36</v>
          </cell>
          <cell r="H544">
            <v>319915</v>
          </cell>
          <cell r="I544" t="str">
            <v>Scott</v>
          </cell>
          <cell r="J544" t="str">
            <v>Vollmerhause</v>
          </cell>
          <cell r="K544" t="str">
            <v>M</v>
          </cell>
          <cell r="L544" t="str">
            <v>32.11</v>
          </cell>
        </row>
        <row r="545">
          <cell r="A545">
            <v>526</v>
          </cell>
          <cell r="B545">
            <v>162</v>
          </cell>
          <cell r="C545">
            <v>43</v>
          </cell>
          <cell r="D545">
            <v>19</v>
          </cell>
          <cell r="E545">
            <v>42476</v>
          </cell>
          <cell r="F545" t="str">
            <v>River Lower Loop</v>
          </cell>
          <cell r="G545">
            <v>37</v>
          </cell>
          <cell r="H545">
            <v>508056</v>
          </cell>
          <cell r="I545" t="str">
            <v>Clayton</v>
          </cell>
          <cell r="J545" t="str">
            <v>Smales</v>
          </cell>
          <cell r="K545" t="str">
            <v>M</v>
          </cell>
          <cell r="L545" t="str">
            <v>32.30</v>
          </cell>
        </row>
        <row r="546">
          <cell r="A546">
            <v>527</v>
          </cell>
          <cell r="B546">
            <v>162</v>
          </cell>
          <cell r="C546">
            <v>43</v>
          </cell>
          <cell r="D546">
            <v>19</v>
          </cell>
          <cell r="E546">
            <v>42476</v>
          </cell>
          <cell r="F546" t="str">
            <v>River Lower Loop</v>
          </cell>
          <cell r="G546">
            <v>38</v>
          </cell>
          <cell r="H546" t="str">
            <v>n003</v>
          </cell>
          <cell r="I546" t="str">
            <v>David</v>
          </cell>
          <cell r="J546" t="str">
            <v>Hedges</v>
          </cell>
          <cell r="K546" t="str">
            <v>M</v>
          </cell>
          <cell r="L546" t="str">
            <v>32.36</v>
          </cell>
        </row>
        <row r="547">
          <cell r="A547">
            <v>528</v>
          </cell>
          <cell r="B547">
            <v>162</v>
          </cell>
          <cell r="C547">
            <v>43</v>
          </cell>
          <cell r="D547">
            <v>19</v>
          </cell>
          <cell r="E547">
            <v>42476</v>
          </cell>
          <cell r="F547" t="str">
            <v>River Lower Loop</v>
          </cell>
          <cell r="G547">
            <v>39</v>
          </cell>
          <cell r="H547" t="str">
            <v>n068</v>
          </cell>
          <cell r="I547" t="str">
            <v>Isis</v>
          </cell>
          <cell r="J547" t="str">
            <v>Flynn-Pittar</v>
          </cell>
          <cell r="K547" t="str">
            <v>F</v>
          </cell>
          <cell r="L547" t="str">
            <v>32.52</v>
          </cell>
        </row>
        <row r="548">
          <cell r="A548">
            <v>529</v>
          </cell>
          <cell r="B548">
            <v>162</v>
          </cell>
          <cell r="C548">
            <v>43</v>
          </cell>
          <cell r="D548">
            <v>19</v>
          </cell>
          <cell r="E548">
            <v>42476</v>
          </cell>
          <cell r="F548" t="str">
            <v>River Lower Loop</v>
          </cell>
          <cell r="G548">
            <v>40</v>
          </cell>
          <cell r="H548">
            <v>402905</v>
          </cell>
          <cell r="I548" t="str">
            <v>Trevor</v>
          </cell>
          <cell r="J548" t="str">
            <v>Nicholson</v>
          </cell>
          <cell r="K548" t="str">
            <v>M</v>
          </cell>
          <cell r="L548" t="str">
            <v>33.01</v>
          </cell>
        </row>
        <row r="549">
          <cell r="A549">
            <v>530</v>
          </cell>
          <cell r="B549">
            <v>162</v>
          </cell>
          <cell r="C549">
            <v>43</v>
          </cell>
          <cell r="D549">
            <v>19</v>
          </cell>
          <cell r="E549">
            <v>42476</v>
          </cell>
          <cell r="F549" t="str">
            <v>River Lower Loop</v>
          </cell>
          <cell r="G549">
            <v>41</v>
          </cell>
          <cell r="H549" t="str">
            <v>n027</v>
          </cell>
          <cell r="I549" t="str">
            <v>Jude</v>
          </cell>
          <cell r="J549" t="str">
            <v>Wheeler</v>
          </cell>
          <cell r="K549" t="str">
            <v>M</v>
          </cell>
          <cell r="L549" t="str">
            <v>33.08</v>
          </cell>
        </row>
        <row r="550">
          <cell r="A550">
            <v>531</v>
          </cell>
          <cell r="B550">
            <v>162</v>
          </cell>
          <cell r="C550">
            <v>43</v>
          </cell>
          <cell r="D550">
            <v>19</v>
          </cell>
          <cell r="E550">
            <v>42476</v>
          </cell>
          <cell r="F550" t="str">
            <v>River Lower Loop</v>
          </cell>
          <cell r="G550">
            <v>42</v>
          </cell>
          <cell r="H550">
            <v>495266</v>
          </cell>
          <cell r="I550" t="str">
            <v>Ian</v>
          </cell>
          <cell r="J550" t="str">
            <v>Frazer</v>
          </cell>
          <cell r="K550" t="str">
            <v>M</v>
          </cell>
          <cell r="L550" t="str">
            <v>33.18</v>
          </cell>
        </row>
        <row r="551">
          <cell r="A551">
            <v>532</v>
          </cell>
          <cell r="B551">
            <v>162</v>
          </cell>
          <cell r="C551">
            <v>43</v>
          </cell>
          <cell r="D551">
            <v>19</v>
          </cell>
          <cell r="E551">
            <v>42476</v>
          </cell>
          <cell r="F551" t="str">
            <v>River Lower Loop</v>
          </cell>
          <cell r="G551">
            <v>43</v>
          </cell>
          <cell r="H551">
            <v>402874</v>
          </cell>
          <cell r="I551" t="str">
            <v>Sheba</v>
          </cell>
          <cell r="J551" t="str">
            <v>Mugambi</v>
          </cell>
          <cell r="K551" t="str">
            <v>F</v>
          </cell>
          <cell r="L551" t="str">
            <v>33.24</v>
          </cell>
        </row>
        <row r="552">
          <cell r="A552">
            <v>533</v>
          </cell>
          <cell r="B552">
            <v>162</v>
          </cell>
          <cell r="C552">
            <v>43</v>
          </cell>
          <cell r="D552">
            <v>19</v>
          </cell>
          <cell r="E552">
            <v>42476</v>
          </cell>
          <cell r="F552" t="str">
            <v>River Lower Loop</v>
          </cell>
          <cell r="G552">
            <v>44</v>
          </cell>
          <cell r="H552">
            <v>265818</v>
          </cell>
          <cell r="I552" t="str">
            <v>Lyn</v>
          </cell>
          <cell r="J552" t="str">
            <v>Newman</v>
          </cell>
          <cell r="K552" t="str">
            <v>F</v>
          </cell>
          <cell r="L552" t="str">
            <v>33.28</v>
          </cell>
        </row>
        <row r="553">
          <cell r="A553">
            <v>534</v>
          </cell>
          <cell r="B553">
            <v>162</v>
          </cell>
          <cell r="C553">
            <v>43</v>
          </cell>
          <cell r="D553">
            <v>19</v>
          </cell>
          <cell r="E553">
            <v>42476</v>
          </cell>
          <cell r="F553" t="str">
            <v>River Lower Loop</v>
          </cell>
          <cell r="G553">
            <v>45</v>
          </cell>
          <cell r="H553">
            <v>402834</v>
          </cell>
          <cell r="I553" t="str">
            <v>Jevyn</v>
          </cell>
          <cell r="J553" t="str">
            <v>Hyde</v>
          </cell>
          <cell r="K553" t="str">
            <v>M</v>
          </cell>
          <cell r="L553" t="str">
            <v>33.45</v>
          </cell>
        </row>
        <row r="554">
          <cell r="A554">
            <v>535</v>
          </cell>
          <cell r="B554">
            <v>162</v>
          </cell>
          <cell r="C554">
            <v>43</v>
          </cell>
          <cell r="D554">
            <v>19</v>
          </cell>
          <cell r="E554">
            <v>42476</v>
          </cell>
          <cell r="F554" t="str">
            <v>River Lower Loop</v>
          </cell>
          <cell r="G554">
            <v>46</v>
          </cell>
          <cell r="H554">
            <v>509369</v>
          </cell>
          <cell r="I554" t="str">
            <v>Riana</v>
          </cell>
          <cell r="J554" t="str">
            <v>Schmitt</v>
          </cell>
          <cell r="K554" t="str">
            <v>F</v>
          </cell>
          <cell r="L554" t="str">
            <v>33.50</v>
          </cell>
        </row>
        <row r="555">
          <cell r="A555">
            <v>536</v>
          </cell>
          <cell r="B555">
            <v>162</v>
          </cell>
          <cell r="C555">
            <v>43</v>
          </cell>
          <cell r="D555">
            <v>19</v>
          </cell>
          <cell r="E555">
            <v>42476</v>
          </cell>
          <cell r="F555" t="str">
            <v>River Lower Loop</v>
          </cell>
          <cell r="G555">
            <v>47</v>
          </cell>
          <cell r="H555">
            <v>402911</v>
          </cell>
          <cell r="I555" t="str">
            <v>Phil</v>
          </cell>
          <cell r="J555" t="str">
            <v>O'Reilly</v>
          </cell>
          <cell r="K555" t="str">
            <v>M</v>
          </cell>
          <cell r="L555" t="str">
            <v>34.11</v>
          </cell>
        </row>
        <row r="556">
          <cell r="A556">
            <v>537</v>
          </cell>
          <cell r="B556">
            <v>162</v>
          </cell>
          <cell r="C556">
            <v>43</v>
          </cell>
          <cell r="D556">
            <v>19</v>
          </cell>
          <cell r="E556">
            <v>42476</v>
          </cell>
          <cell r="F556" t="str">
            <v>River Lower Loop</v>
          </cell>
          <cell r="G556">
            <v>48</v>
          </cell>
          <cell r="H556" t="str">
            <v>n030</v>
          </cell>
          <cell r="I556" t="str">
            <v>James</v>
          </cell>
          <cell r="J556" t="str">
            <v>Sturtz</v>
          </cell>
          <cell r="K556" t="str">
            <v>M</v>
          </cell>
          <cell r="L556" t="str">
            <v>34.12</v>
          </cell>
        </row>
        <row r="557">
          <cell r="A557">
            <v>538</v>
          </cell>
          <cell r="B557">
            <v>162</v>
          </cell>
          <cell r="C557">
            <v>43</v>
          </cell>
          <cell r="D557">
            <v>19</v>
          </cell>
          <cell r="E557">
            <v>42476</v>
          </cell>
          <cell r="F557" t="str">
            <v>River Lower Loop</v>
          </cell>
          <cell r="G557">
            <v>49</v>
          </cell>
          <cell r="H557" t="str">
            <v>n011</v>
          </cell>
          <cell r="I557" t="str">
            <v>Luca</v>
          </cell>
          <cell r="J557" t="str">
            <v>Sansalone</v>
          </cell>
          <cell r="K557" t="str">
            <v>M</v>
          </cell>
          <cell r="L557" t="str">
            <v>34.54</v>
          </cell>
        </row>
        <row r="558">
          <cell r="A558">
            <v>539</v>
          </cell>
          <cell r="B558">
            <v>162</v>
          </cell>
          <cell r="C558">
            <v>43</v>
          </cell>
          <cell r="D558">
            <v>19</v>
          </cell>
          <cell r="E558">
            <v>42476</v>
          </cell>
          <cell r="F558" t="str">
            <v>River Lower Loop</v>
          </cell>
          <cell r="G558">
            <v>50</v>
          </cell>
          <cell r="H558" t="str">
            <v>n019</v>
          </cell>
          <cell r="I558" t="str">
            <v>John</v>
          </cell>
          <cell r="J558" t="str">
            <v>Kerrisk</v>
          </cell>
          <cell r="K558" t="str">
            <v>M</v>
          </cell>
          <cell r="L558" t="str">
            <v>34.56</v>
          </cell>
        </row>
        <row r="559">
          <cell r="A559">
            <v>540</v>
          </cell>
          <cell r="B559">
            <v>162</v>
          </cell>
          <cell r="C559">
            <v>43</v>
          </cell>
          <cell r="D559">
            <v>19</v>
          </cell>
          <cell r="E559">
            <v>42476</v>
          </cell>
          <cell r="F559" t="str">
            <v>River Lower Loop</v>
          </cell>
          <cell r="G559">
            <v>51</v>
          </cell>
          <cell r="H559">
            <v>403037</v>
          </cell>
          <cell r="I559" t="str">
            <v>Michael</v>
          </cell>
          <cell r="J559" t="str">
            <v>Donoghue</v>
          </cell>
          <cell r="K559" t="str">
            <v>M</v>
          </cell>
          <cell r="L559" t="str">
            <v>35.12</v>
          </cell>
        </row>
        <row r="560">
          <cell r="A560">
            <v>541</v>
          </cell>
          <cell r="B560">
            <v>162</v>
          </cell>
          <cell r="C560">
            <v>43</v>
          </cell>
          <cell r="D560">
            <v>19</v>
          </cell>
          <cell r="E560">
            <v>42476</v>
          </cell>
          <cell r="F560" t="str">
            <v>River Lower Loop</v>
          </cell>
          <cell r="G560">
            <v>52</v>
          </cell>
          <cell r="H560">
            <v>488858</v>
          </cell>
          <cell r="I560" t="str">
            <v>Dale</v>
          </cell>
          <cell r="J560" t="str">
            <v>Eriksen</v>
          </cell>
          <cell r="K560" t="str">
            <v>F</v>
          </cell>
          <cell r="L560" t="str">
            <v>35.18</v>
          </cell>
        </row>
        <row r="561">
          <cell r="A561">
            <v>542</v>
          </cell>
          <cell r="B561">
            <v>162</v>
          </cell>
          <cell r="C561">
            <v>43</v>
          </cell>
          <cell r="D561">
            <v>19</v>
          </cell>
          <cell r="E561">
            <v>42476</v>
          </cell>
          <cell r="F561" t="str">
            <v>River Lower Loop</v>
          </cell>
          <cell r="G561">
            <v>53</v>
          </cell>
          <cell r="H561">
            <v>513334</v>
          </cell>
          <cell r="I561" t="str">
            <v>Gillian</v>
          </cell>
          <cell r="J561" t="str">
            <v>Kennedy</v>
          </cell>
          <cell r="K561" t="str">
            <v>F</v>
          </cell>
          <cell r="L561" t="str">
            <v>35.34</v>
          </cell>
        </row>
        <row r="562">
          <cell r="A562">
            <v>543</v>
          </cell>
          <cell r="B562">
            <v>162</v>
          </cell>
          <cell r="C562">
            <v>43</v>
          </cell>
          <cell r="D562">
            <v>19</v>
          </cell>
          <cell r="E562">
            <v>42476</v>
          </cell>
          <cell r="F562" t="str">
            <v>River Lower Loop</v>
          </cell>
          <cell r="G562">
            <v>54</v>
          </cell>
          <cell r="H562">
            <v>509669</v>
          </cell>
          <cell r="I562" t="str">
            <v>Kelly</v>
          </cell>
          <cell r="J562" t="str">
            <v>Gifford</v>
          </cell>
          <cell r="K562" t="str">
            <v>F</v>
          </cell>
          <cell r="L562" t="str">
            <v>35.43</v>
          </cell>
        </row>
        <row r="563">
          <cell r="A563">
            <v>544</v>
          </cell>
          <cell r="B563">
            <v>162</v>
          </cell>
          <cell r="C563">
            <v>43</v>
          </cell>
          <cell r="D563">
            <v>19</v>
          </cell>
          <cell r="E563">
            <v>42476</v>
          </cell>
          <cell r="F563" t="str">
            <v>River Lower Loop</v>
          </cell>
          <cell r="G563">
            <v>55</v>
          </cell>
          <cell r="H563">
            <v>468177</v>
          </cell>
          <cell r="I563" t="str">
            <v>Sherry</v>
          </cell>
          <cell r="J563" t="str">
            <v>Cox</v>
          </cell>
          <cell r="K563" t="str">
            <v>F</v>
          </cell>
          <cell r="L563" t="str">
            <v>35.43</v>
          </cell>
        </row>
        <row r="564">
          <cell r="A564">
            <v>545</v>
          </cell>
          <cell r="B564">
            <v>162</v>
          </cell>
          <cell r="C564">
            <v>43</v>
          </cell>
          <cell r="D564">
            <v>19</v>
          </cell>
          <cell r="E564">
            <v>42476</v>
          </cell>
          <cell r="F564" t="str">
            <v>River Lower Loop</v>
          </cell>
          <cell r="G564">
            <v>56</v>
          </cell>
          <cell r="H564">
            <v>402906</v>
          </cell>
          <cell r="I564" t="str">
            <v>Nicole</v>
          </cell>
          <cell r="J564" t="str">
            <v>Desailly</v>
          </cell>
          <cell r="K564" t="str">
            <v>F</v>
          </cell>
          <cell r="L564" t="str">
            <v>35.49</v>
          </cell>
        </row>
        <row r="565">
          <cell r="A565">
            <v>546</v>
          </cell>
          <cell r="B565">
            <v>162</v>
          </cell>
          <cell r="C565">
            <v>43</v>
          </cell>
          <cell r="D565">
            <v>19</v>
          </cell>
          <cell r="E565">
            <v>42476</v>
          </cell>
          <cell r="F565" t="str">
            <v>River Lower Loop</v>
          </cell>
          <cell r="G565">
            <v>57</v>
          </cell>
          <cell r="H565" t="str">
            <v>n005</v>
          </cell>
          <cell r="I565" t="str">
            <v>Russell</v>
          </cell>
          <cell r="J565" t="str">
            <v>Gustavson</v>
          </cell>
          <cell r="K565" t="str">
            <v>M</v>
          </cell>
          <cell r="L565" t="str">
            <v>36.03</v>
          </cell>
        </row>
        <row r="566">
          <cell r="A566">
            <v>547</v>
          </cell>
          <cell r="B566">
            <v>162</v>
          </cell>
          <cell r="C566">
            <v>43</v>
          </cell>
          <cell r="D566">
            <v>19</v>
          </cell>
          <cell r="E566">
            <v>42476</v>
          </cell>
          <cell r="F566" t="str">
            <v>River Lower Loop</v>
          </cell>
          <cell r="G566">
            <v>58</v>
          </cell>
          <cell r="H566">
            <v>402766</v>
          </cell>
          <cell r="I566" t="str">
            <v>David</v>
          </cell>
          <cell r="J566" t="str">
            <v>Wharton</v>
          </cell>
          <cell r="K566" t="str">
            <v>M</v>
          </cell>
          <cell r="L566" t="str">
            <v>36.06</v>
          </cell>
        </row>
        <row r="567">
          <cell r="A567">
            <v>548</v>
          </cell>
          <cell r="B567">
            <v>162</v>
          </cell>
          <cell r="C567">
            <v>43</v>
          </cell>
          <cell r="D567">
            <v>19</v>
          </cell>
          <cell r="E567">
            <v>42476</v>
          </cell>
          <cell r="F567" t="str">
            <v>River Lower Loop</v>
          </cell>
          <cell r="G567">
            <v>59</v>
          </cell>
          <cell r="H567" t="str">
            <v>n010</v>
          </cell>
          <cell r="I567" t="str">
            <v>Carsten</v>
          </cell>
          <cell r="J567" t="str">
            <v>Malan</v>
          </cell>
          <cell r="K567" t="str">
            <v>M</v>
          </cell>
          <cell r="L567" t="str">
            <v>36.12</v>
          </cell>
        </row>
        <row r="568">
          <cell r="A568">
            <v>549</v>
          </cell>
          <cell r="B568">
            <v>162</v>
          </cell>
          <cell r="C568">
            <v>43</v>
          </cell>
          <cell r="D568">
            <v>19</v>
          </cell>
          <cell r="E568">
            <v>42476</v>
          </cell>
          <cell r="F568" t="str">
            <v>River Lower Loop</v>
          </cell>
          <cell r="G568">
            <v>60</v>
          </cell>
          <cell r="H568">
            <v>402873</v>
          </cell>
          <cell r="I568" t="str">
            <v>Scott</v>
          </cell>
          <cell r="J568" t="str">
            <v>Mcinnes</v>
          </cell>
          <cell r="K568" t="str">
            <v>M</v>
          </cell>
          <cell r="L568" t="str">
            <v>36.27</v>
          </cell>
        </row>
        <row r="569">
          <cell r="A569">
            <v>550</v>
          </cell>
          <cell r="B569">
            <v>162</v>
          </cell>
          <cell r="C569">
            <v>43</v>
          </cell>
          <cell r="D569">
            <v>19</v>
          </cell>
          <cell r="E569">
            <v>42476</v>
          </cell>
          <cell r="F569" t="str">
            <v>River Lower Loop</v>
          </cell>
          <cell r="G569">
            <v>61</v>
          </cell>
          <cell r="H569">
            <v>402816</v>
          </cell>
          <cell r="I569" t="str">
            <v>Jim</v>
          </cell>
          <cell r="J569" t="str">
            <v>Mcnabb</v>
          </cell>
          <cell r="K569" t="str">
            <v>M</v>
          </cell>
          <cell r="L569" t="str">
            <v>36.31</v>
          </cell>
        </row>
        <row r="570">
          <cell r="A570">
            <v>551</v>
          </cell>
          <cell r="B570">
            <v>162</v>
          </cell>
          <cell r="C570">
            <v>43</v>
          </cell>
          <cell r="D570">
            <v>19</v>
          </cell>
          <cell r="E570">
            <v>42476</v>
          </cell>
          <cell r="F570" t="str">
            <v>River Lower Loop</v>
          </cell>
          <cell r="G570">
            <v>62</v>
          </cell>
          <cell r="H570">
            <v>403015</v>
          </cell>
          <cell r="I570" t="str">
            <v>Colleen</v>
          </cell>
          <cell r="J570" t="str">
            <v>Newnham</v>
          </cell>
          <cell r="K570" t="str">
            <v>F</v>
          </cell>
          <cell r="L570" t="str">
            <v>36.33</v>
          </cell>
        </row>
        <row r="571">
          <cell r="A571">
            <v>552</v>
          </cell>
          <cell r="B571">
            <v>162</v>
          </cell>
          <cell r="C571">
            <v>43</v>
          </cell>
          <cell r="D571">
            <v>19</v>
          </cell>
          <cell r="E571">
            <v>42476</v>
          </cell>
          <cell r="F571" t="str">
            <v>River Lower Loop</v>
          </cell>
          <cell r="G571">
            <v>63</v>
          </cell>
          <cell r="H571">
            <v>538431</v>
          </cell>
          <cell r="I571" t="str">
            <v>Adrian</v>
          </cell>
          <cell r="J571" t="str">
            <v>Kirby</v>
          </cell>
          <cell r="K571" t="str">
            <v>M</v>
          </cell>
          <cell r="L571" t="str">
            <v>36.37</v>
          </cell>
        </row>
        <row r="572">
          <cell r="A572">
            <v>553</v>
          </cell>
          <cell r="B572">
            <v>162</v>
          </cell>
          <cell r="C572">
            <v>43</v>
          </cell>
          <cell r="D572">
            <v>19</v>
          </cell>
          <cell r="E572">
            <v>42476</v>
          </cell>
          <cell r="F572" t="str">
            <v>River Lower Loop</v>
          </cell>
          <cell r="G572">
            <v>64</v>
          </cell>
          <cell r="H572">
            <v>470095</v>
          </cell>
          <cell r="I572" t="str">
            <v>Anna</v>
          </cell>
          <cell r="J572" t="str">
            <v>Jowett</v>
          </cell>
          <cell r="K572" t="str">
            <v>F</v>
          </cell>
          <cell r="L572" t="str">
            <v>36.44</v>
          </cell>
        </row>
        <row r="573">
          <cell r="A573">
            <v>554</v>
          </cell>
          <cell r="B573">
            <v>162</v>
          </cell>
          <cell r="C573">
            <v>43</v>
          </cell>
          <cell r="D573">
            <v>19</v>
          </cell>
          <cell r="E573">
            <v>42476</v>
          </cell>
          <cell r="F573" t="str">
            <v>River Lower Loop</v>
          </cell>
          <cell r="G573">
            <v>65</v>
          </cell>
          <cell r="H573">
            <v>402937</v>
          </cell>
          <cell r="I573" t="str">
            <v>Keith</v>
          </cell>
          <cell r="J573" t="str">
            <v>Rich</v>
          </cell>
          <cell r="K573" t="str">
            <v>M</v>
          </cell>
          <cell r="L573" t="str">
            <v>36.47</v>
          </cell>
        </row>
        <row r="574">
          <cell r="A574">
            <v>555</v>
          </cell>
          <cell r="B574">
            <v>162</v>
          </cell>
          <cell r="C574">
            <v>43</v>
          </cell>
          <cell r="D574">
            <v>19</v>
          </cell>
          <cell r="E574">
            <v>42476</v>
          </cell>
          <cell r="F574" t="str">
            <v>River Lower Loop</v>
          </cell>
          <cell r="G574">
            <v>66</v>
          </cell>
          <cell r="H574">
            <v>402842</v>
          </cell>
          <cell r="I574" t="str">
            <v>John</v>
          </cell>
          <cell r="J574" t="str">
            <v>Walsh</v>
          </cell>
          <cell r="K574" t="str">
            <v>M</v>
          </cell>
          <cell r="L574" t="str">
            <v>37.33</v>
          </cell>
        </row>
        <row r="575">
          <cell r="A575">
            <v>556</v>
          </cell>
          <cell r="B575">
            <v>162</v>
          </cell>
          <cell r="C575">
            <v>43</v>
          </cell>
          <cell r="D575">
            <v>19</v>
          </cell>
          <cell r="E575">
            <v>42476</v>
          </cell>
          <cell r="F575" t="str">
            <v>River Lower Loop</v>
          </cell>
          <cell r="G575">
            <v>67</v>
          </cell>
          <cell r="H575">
            <v>402792</v>
          </cell>
          <cell r="I575" t="str">
            <v>Lisa</v>
          </cell>
          <cell r="J575" t="str">
            <v>Jones</v>
          </cell>
          <cell r="K575" t="str">
            <v>F</v>
          </cell>
          <cell r="L575" t="str">
            <v>38.00</v>
          </cell>
        </row>
        <row r="576">
          <cell r="A576">
            <v>557</v>
          </cell>
          <cell r="B576">
            <v>162</v>
          </cell>
          <cell r="C576">
            <v>43</v>
          </cell>
          <cell r="D576">
            <v>19</v>
          </cell>
          <cell r="E576">
            <v>42476</v>
          </cell>
          <cell r="F576" t="str">
            <v>River Lower Loop</v>
          </cell>
          <cell r="G576">
            <v>68</v>
          </cell>
          <cell r="H576">
            <v>402789</v>
          </cell>
          <cell r="I576" t="str">
            <v>Francesco</v>
          </cell>
          <cell r="J576" t="str">
            <v>Tirendi</v>
          </cell>
          <cell r="K576" t="str">
            <v>M</v>
          </cell>
          <cell r="L576" t="str">
            <v>38.10</v>
          </cell>
        </row>
        <row r="577">
          <cell r="A577">
            <v>558</v>
          </cell>
          <cell r="B577">
            <v>162</v>
          </cell>
          <cell r="C577">
            <v>43</v>
          </cell>
          <cell r="D577">
            <v>19</v>
          </cell>
          <cell r="E577">
            <v>42476</v>
          </cell>
          <cell r="F577" t="str">
            <v>River Lower Loop</v>
          </cell>
          <cell r="G577">
            <v>69</v>
          </cell>
          <cell r="H577">
            <v>513300</v>
          </cell>
          <cell r="I577" t="str">
            <v>Isa</v>
          </cell>
          <cell r="J577" t="str">
            <v>Marrinan</v>
          </cell>
          <cell r="K577" t="str">
            <v>F</v>
          </cell>
          <cell r="L577" t="str">
            <v>38.22</v>
          </cell>
        </row>
        <row r="578">
          <cell r="A578">
            <v>559</v>
          </cell>
          <cell r="B578">
            <v>162</v>
          </cell>
          <cell r="C578">
            <v>43</v>
          </cell>
          <cell r="D578">
            <v>19</v>
          </cell>
          <cell r="E578">
            <v>42476</v>
          </cell>
          <cell r="F578" t="str">
            <v>River Lower Loop</v>
          </cell>
          <cell r="G578">
            <v>70</v>
          </cell>
          <cell r="H578">
            <v>521852</v>
          </cell>
          <cell r="I578" t="str">
            <v>Rachel</v>
          </cell>
          <cell r="J578" t="str">
            <v>Doyle</v>
          </cell>
          <cell r="K578" t="str">
            <v>F</v>
          </cell>
          <cell r="L578" t="str">
            <v>38.32</v>
          </cell>
        </row>
        <row r="579">
          <cell r="A579">
            <v>560</v>
          </cell>
          <cell r="B579">
            <v>162</v>
          </cell>
          <cell r="C579">
            <v>43</v>
          </cell>
          <cell r="D579">
            <v>19</v>
          </cell>
          <cell r="E579">
            <v>42476</v>
          </cell>
          <cell r="F579" t="str">
            <v>River Lower Loop</v>
          </cell>
          <cell r="G579">
            <v>71</v>
          </cell>
          <cell r="H579">
            <v>523725</v>
          </cell>
          <cell r="I579" t="str">
            <v>Luke</v>
          </cell>
          <cell r="J579" t="str">
            <v>Palmer</v>
          </cell>
          <cell r="K579" t="str">
            <v>M</v>
          </cell>
          <cell r="L579" t="str">
            <v>38.32</v>
          </cell>
        </row>
        <row r="580">
          <cell r="A580">
            <v>561</v>
          </cell>
          <cell r="B580">
            <v>162</v>
          </cell>
          <cell r="C580">
            <v>43</v>
          </cell>
          <cell r="D580">
            <v>19</v>
          </cell>
          <cell r="E580">
            <v>42476</v>
          </cell>
          <cell r="F580" t="str">
            <v>River Lower Loop</v>
          </cell>
          <cell r="G580">
            <v>72</v>
          </cell>
          <cell r="H580">
            <v>524329</v>
          </cell>
          <cell r="I580" t="str">
            <v>Fiona</v>
          </cell>
          <cell r="J580" t="str">
            <v>Murakami</v>
          </cell>
          <cell r="K580" t="str">
            <v>F</v>
          </cell>
          <cell r="L580" t="str">
            <v>38.42</v>
          </cell>
        </row>
        <row r="581">
          <cell r="A581">
            <v>562</v>
          </cell>
          <cell r="B581">
            <v>162</v>
          </cell>
          <cell r="C581">
            <v>43</v>
          </cell>
          <cell r="D581">
            <v>19</v>
          </cell>
          <cell r="E581">
            <v>42476</v>
          </cell>
          <cell r="F581" t="str">
            <v>River Lower Loop</v>
          </cell>
          <cell r="G581">
            <v>73</v>
          </cell>
          <cell r="H581">
            <v>513936</v>
          </cell>
          <cell r="I581" t="str">
            <v>Chris</v>
          </cell>
          <cell r="J581" t="str">
            <v>Isepy</v>
          </cell>
          <cell r="K581" t="str">
            <v>M</v>
          </cell>
          <cell r="L581" t="str">
            <v>38.48</v>
          </cell>
        </row>
        <row r="582">
          <cell r="A582">
            <v>563</v>
          </cell>
          <cell r="B582">
            <v>162</v>
          </cell>
          <cell r="C582">
            <v>43</v>
          </cell>
          <cell r="D582">
            <v>19</v>
          </cell>
          <cell r="E582">
            <v>42476</v>
          </cell>
          <cell r="F582" t="str">
            <v>River Lower Loop</v>
          </cell>
          <cell r="G582">
            <v>74</v>
          </cell>
          <cell r="H582">
            <v>402771</v>
          </cell>
          <cell r="I582" t="str">
            <v>Deffy</v>
          </cell>
          <cell r="J582" t="str">
            <v>Tsang</v>
          </cell>
          <cell r="K582" t="str">
            <v>F</v>
          </cell>
          <cell r="L582" t="str">
            <v>38.49</v>
          </cell>
        </row>
        <row r="583">
          <cell r="A583">
            <v>564</v>
          </cell>
          <cell r="B583">
            <v>162</v>
          </cell>
          <cell r="C583">
            <v>43</v>
          </cell>
          <cell r="D583">
            <v>19</v>
          </cell>
          <cell r="E583">
            <v>42476</v>
          </cell>
          <cell r="F583" t="str">
            <v>River Lower Loop</v>
          </cell>
          <cell r="G583">
            <v>75</v>
          </cell>
          <cell r="H583">
            <v>495401</v>
          </cell>
          <cell r="I583" t="str">
            <v>Belinda</v>
          </cell>
          <cell r="J583" t="str">
            <v>Barber</v>
          </cell>
          <cell r="K583" t="str">
            <v>F</v>
          </cell>
          <cell r="L583" t="str">
            <v>38.58</v>
          </cell>
        </row>
        <row r="584">
          <cell r="A584">
            <v>565</v>
          </cell>
          <cell r="B584">
            <v>162</v>
          </cell>
          <cell r="C584">
            <v>43</v>
          </cell>
          <cell r="D584">
            <v>19</v>
          </cell>
          <cell r="E584">
            <v>42476</v>
          </cell>
          <cell r="F584" t="str">
            <v>River Lower Loop</v>
          </cell>
          <cell r="G584">
            <v>76</v>
          </cell>
          <cell r="H584">
            <v>460766</v>
          </cell>
          <cell r="I584" t="str">
            <v>Sarah</v>
          </cell>
          <cell r="J584" t="str">
            <v>Collins</v>
          </cell>
          <cell r="K584" t="str">
            <v>F</v>
          </cell>
          <cell r="L584" t="str">
            <v>38.59</v>
          </cell>
        </row>
        <row r="585">
          <cell r="A585">
            <v>566</v>
          </cell>
          <cell r="B585">
            <v>162</v>
          </cell>
          <cell r="C585">
            <v>43</v>
          </cell>
          <cell r="D585">
            <v>19</v>
          </cell>
          <cell r="E585">
            <v>42476</v>
          </cell>
          <cell r="F585" t="str">
            <v>River Lower Loop</v>
          </cell>
          <cell r="G585">
            <v>77</v>
          </cell>
          <cell r="H585">
            <v>403027</v>
          </cell>
          <cell r="I585" t="str">
            <v>Garry</v>
          </cell>
          <cell r="J585" t="str">
            <v>Hooper</v>
          </cell>
          <cell r="K585" t="str">
            <v>M</v>
          </cell>
          <cell r="L585" t="str">
            <v>39.01</v>
          </cell>
        </row>
        <row r="586">
          <cell r="A586">
            <v>567</v>
          </cell>
          <cell r="B586">
            <v>162</v>
          </cell>
          <cell r="C586">
            <v>43</v>
          </cell>
          <cell r="D586">
            <v>19</v>
          </cell>
          <cell r="E586">
            <v>42476</v>
          </cell>
          <cell r="F586" t="str">
            <v>River Lower Loop</v>
          </cell>
          <cell r="G586">
            <v>78</v>
          </cell>
          <cell r="H586">
            <v>403035</v>
          </cell>
          <cell r="I586" t="str">
            <v>Celeste</v>
          </cell>
          <cell r="J586" t="str">
            <v>Labuschagne</v>
          </cell>
          <cell r="K586" t="str">
            <v>F</v>
          </cell>
          <cell r="L586" t="str">
            <v>39.10</v>
          </cell>
        </row>
        <row r="587">
          <cell r="A587">
            <v>568</v>
          </cell>
          <cell r="B587">
            <v>162</v>
          </cell>
          <cell r="C587">
            <v>43</v>
          </cell>
          <cell r="D587">
            <v>19</v>
          </cell>
          <cell r="E587">
            <v>42476</v>
          </cell>
          <cell r="F587" t="str">
            <v>River Lower Loop</v>
          </cell>
          <cell r="G587">
            <v>79</v>
          </cell>
          <cell r="H587">
            <v>402881</v>
          </cell>
          <cell r="I587" t="str">
            <v>Mathew</v>
          </cell>
          <cell r="J587" t="str">
            <v>Smith</v>
          </cell>
          <cell r="K587" t="str">
            <v>M</v>
          </cell>
          <cell r="L587" t="str">
            <v>39.11</v>
          </cell>
        </row>
        <row r="588">
          <cell r="A588">
            <v>569</v>
          </cell>
          <cell r="B588">
            <v>162</v>
          </cell>
          <cell r="C588">
            <v>43</v>
          </cell>
          <cell r="D588">
            <v>19</v>
          </cell>
          <cell r="E588">
            <v>42476</v>
          </cell>
          <cell r="F588" t="str">
            <v>River Lower Loop</v>
          </cell>
          <cell r="G588">
            <v>80</v>
          </cell>
          <cell r="H588">
            <v>402941</v>
          </cell>
          <cell r="I588" t="str">
            <v>Rosemarie</v>
          </cell>
          <cell r="J588" t="str">
            <v>Labuschagne</v>
          </cell>
          <cell r="K588" t="str">
            <v>F</v>
          </cell>
          <cell r="L588" t="str">
            <v>39.14</v>
          </cell>
        </row>
        <row r="589">
          <cell r="A589">
            <v>570</v>
          </cell>
          <cell r="B589">
            <v>162</v>
          </cell>
          <cell r="C589">
            <v>43</v>
          </cell>
          <cell r="D589">
            <v>19</v>
          </cell>
          <cell r="E589">
            <v>42476</v>
          </cell>
          <cell r="F589" t="str">
            <v>River Lower Loop</v>
          </cell>
          <cell r="G589">
            <v>81</v>
          </cell>
          <cell r="H589" t="str">
            <v>n070</v>
          </cell>
          <cell r="I589" t="str">
            <v>Sarah</v>
          </cell>
          <cell r="J589" t="str">
            <v>Winter</v>
          </cell>
          <cell r="K589" t="str">
            <v>F</v>
          </cell>
          <cell r="L589" t="str">
            <v>39.16</v>
          </cell>
        </row>
        <row r="590">
          <cell r="A590">
            <v>571</v>
          </cell>
          <cell r="B590">
            <v>162</v>
          </cell>
          <cell r="C590">
            <v>43</v>
          </cell>
          <cell r="D590">
            <v>19</v>
          </cell>
          <cell r="E590">
            <v>42476</v>
          </cell>
          <cell r="F590" t="str">
            <v>River Lower Loop</v>
          </cell>
          <cell r="G590">
            <v>82</v>
          </cell>
          <cell r="H590">
            <v>402706</v>
          </cell>
          <cell r="I590" t="str">
            <v>Antony</v>
          </cell>
          <cell r="J590" t="str">
            <v>Daamen</v>
          </cell>
          <cell r="K590" t="str">
            <v>M</v>
          </cell>
          <cell r="L590" t="str">
            <v>39.40</v>
          </cell>
        </row>
        <row r="591">
          <cell r="A591">
            <v>572</v>
          </cell>
          <cell r="B591">
            <v>162</v>
          </cell>
          <cell r="C591">
            <v>43</v>
          </cell>
          <cell r="D591">
            <v>19</v>
          </cell>
          <cell r="E591">
            <v>42476</v>
          </cell>
          <cell r="F591" t="str">
            <v>River Lower Loop</v>
          </cell>
          <cell r="G591">
            <v>83</v>
          </cell>
          <cell r="H591">
            <v>402993</v>
          </cell>
          <cell r="I591" t="str">
            <v>Dave</v>
          </cell>
          <cell r="J591" t="str">
            <v>Hampton</v>
          </cell>
          <cell r="K591" t="str">
            <v>M</v>
          </cell>
          <cell r="L591" t="str">
            <v>39.52</v>
          </cell>
        </row>
        <row r="592">
          <cell r="A592">
            <v>573</v>
          </cell>
          <cell r="B592">
            <v>162</v>
          </cell>
          <cell r="C592">
            <v>43</v>
          </cell>
          <cell r="D592">
            <v>19</v>
          </cell>
          <cell r="E592">
            <v>42476</v>
          </cell>
          <cell r="F592" t="str">
            <v>River Lower Loop</v>
          </cell>
          <cell r="G592">
            <v>84</v>
          </cell>
          <cell r="H592">
            <v>402920</v>
          </cell>
          <cell r="I592" t="str">
            <v>Peter</v>
          </cell>
          <cell r="J592" t="str">
            <v>Lahiff</v>
          </cell>
          <cell r="K592" t="str">
            <v>M</v>
          </cell>
          <cell r="L592" t="str">
            <v>39.59</v>
          </cell>
        </row>
        <row r="593">
          <cell r="A593">
            <v>574</v>
          </cell>
          <cell r="B593">
            <v>162</v>
          </cell>
          <cell r="C593">
            <v>43</v>
          </cell>
          <cell r="D593">
            <v>19</v>
          </cell>
          <cell r="E593">
            <v>42476</v>
          </cell>
          <cell r="F593" t="str">
            <v>River Lower Loop</v>
          </cell>
          <cell r="G593">
            <v>85</v>
          </cell>
          <cell r="H593">
            <v>402739</v>
          </cell>
          <cell r="I593" t="str">
            <v>Cat</v>
          </cell>
          <cell r="J593" t="str">
            <v>Johnson</v>
          </cell>
          <cell r="K593" t="str">
            <v>F</v>
          </cell>
          <cell r="L593" t="str">
            <v>40.00</v>
          </cell>
        </row>
        <row r="594">
          <cell r="A594">
            <v>575</v>
          </cell>
          <cell r="B594">
            <v>162</v>
          </cell>
          <cell r="C594">
            <v>43</v>
          </cell>
          <cell r="D594">
            <v>19</v>
          </cell>
          <cell r="E594">
            <v>42476</v>
          </cell>
          <cell r="F594" t="str">
            <v>River Lower Loop</v>
          </cell>
          <cell r="G594">
            <v>86</v>
          </cell>
          <cell r="H594" t="str">
            <v>n001</v>
          </cell>
          <cell r="I594" t="str">
            <v>Aaron</v>
          </cell>
          <cell r="J594" t="str">
            <v>Smith</v>
          </cell>
          <cell r="K594" t="str">
            <v>M</v>
          </cell>
          <cell r="L594" t="str">
            <v>40.08</v>
          </cell>
        </row>
        <row r="595">
          <cell r="A595">
            <v>576</v>
          </cell>
          <cell r="B595">
            <v>162</v>
          </cell>
          <cell r="C595">
            <v>43</v>
          </cell>
          <cell r="D595">
            <v>19</v>
          </cell>
          <cell r="E595">
            <v>42476</v>
          </cell>
          <cell r="F595" t="str">
            <v>River Lower Loop</v>
          </cell>
          <cell r="G595">
            <v>87</v>
          </cell>
          <cell r="H595">
            <v>402877</v>
          </cell>
          <cell r="I595" t="str">
            <v>Mark</v>
          </cell>
          <cell r="J595" t="str">
            <v>Dowel</v>
          </cell>
          <cell r="K595" t="str">
            <v>M</v>
          </cell>
          <cell r="L595" t="str">
            <v>40.15</v>
          </cell>
        </row>
        <row r="596">
          <cell r="A596">
            <v>577</v>
          </cell>
          <cell r="B596">
            <v>162</v>
          </cell>
          <cell r="C596">
            <v>43</v>
          </cell>
          <cell r="D596">
            <v>19</v>
          </cell>
          <cell r="E596">
            <v>42476</v>
          </cell>
          <cell r="F596" t="str">
            <v>River Lower Loop</v>
          </cell>
          <cell r="G596">
            <v>88</v>
          </cell>
          <cell r="H596">
            <v>495267</v>
          </cell>
          <cell r="I596" t="str">
            <v>Diane</v>
          </cell>
          <cell r="J596" t="str">
            <v>Garvie</v>
          </cell>
          <cell r="K596" t="str">
            <v>F</v>
          </cell>
          <cell r="L596" t="str">
            <v>40.28</v>
          </cell>
        </row>
        <row r="597">
          <cell r="A597">
            <v>578</v>
          </cell>
          <cell r="B597">
            <v>162</v>
          </cell>
          <cell r="C597">
            <v>43</v>
          </cell>
          <cell r="D597">
            <v>19</v>
          </cell>
          <cell r="E597">
            <v>42476</v>
          </cell>
          <cell r="F597" t="str">
            <v>River Lower Loop</v>
          </cell>
          <cell r="G597">
            <v>89</v>
          </cell>
          <cell r="H597">
            <v>491347</v>
          </cell>
          <cell r="I597" t="str">
            <v>Andrew</v>
          </cell>
          <cell r="J597" t="str">
            <v>Hannay</v>
          </cell>
          <cell r="K597" t="str">
            <v>M</v>
          </cell>
          <cell r="L597" t="str">
            <v>40.29</v>
          </cell>
        </row>
        <row r="598">
          <cell r="A598">
            <v>579</v>
          </cell>
          <cell r="B598">
            <v>162</v>
          </cell>
          <cell r="C598">
            <v>43</v>
          </cell>
          <cell r="D598">
            <v>19</v>
          </cell>
          <cell r="E598">
            <v>42476</v>
          </cell>
          <cell r="F598" t="str">
            <v>River Lower Loop</v>
          </cell>
          <cell r="G598">
            <v>90</v>
          </cell>
          <cell r="H598">
            <v>402942</v>
          </cell>
          <cell r="I598" t="str">
            <v>Rosie</v>
          </cell>
          <cell r="J598" t="str">
            <v>Doherty</v>
          </cell>
          <cell r="K598" t="str">
            <v>F</v>
          </cell>
          <cell r="L598" t="str">
            <v>40.46</v>
          </cell>
        </row>
        <row r="599">
          <cell r="A599">
            <v>580</v>
          </cell>
          <cell r="B599">
            <v>162</v>
          </cell>
          <cell r="C599">
            <v>43</v>
          </cell>
          <cell r="D599">
            <v>19</v>
          </cell>
          <cell r="E599">
            <v>42476</v>
          </cell>
          <cell r="F599" t="str">
            <v>River Lower Loop</v>
          </cell>
          <cell r="G599">
            <v>91</v>
          </cell>
          <cell r="H599" t="str">
            <v>n029</v>
          </cell>
          <cell r="I599" t="str">
            <v>Patrick</v>
          </cell>
          <cell r="J599" t="str">
            <v>Schadel</v>
          </cell>
          <cell r="K599" t="str">
            <v>M</v>
          </cell>
          <cell r="L599" t="str">
            <v>41.08</v>
          </cell>
        </row>
        <row r="600">
          <cell r="A600">
            <v>581</v>
          </cell>
          <cell r="B600">
            <v>162</v>
          </cell>
          <cell r="C600">
            <v>43</v>
          </cell>
          <cell r="D600">
            <v>19</v>
          </cell>
          <cell r="E600">
            <v>42476</v>
          </cell>
          <cell r="F600" t="str">
            <v>River Lower Loop</v>
          </cell>
          <cell r="G600">
            <v>92</v>
          </cell>
          <cell r="H600">
            <v>497081</v>
          </cell>
          <cell r="I600" t="str">
            <v>Shona</v>
          </cell>
          <cell r="J600" t="str">
            <v>Schadel</v>
          </cell>
          <cell r="K600" t="str">
            <v>F</v>
          </cell>
          <cell r="L600" t="str">
            <v>41.08</v>
          </cell>
        </row>
        <row r="601">
          <cell r="A601">
            <v>582</v>
          </cell>
          <cell r="B601">
            <v>162</v>
          </cell>
          <cell r="C601">
            <v>43</v>
          </cell>
          <cell r="D601">
            <v>19</v>
          </cell>
          <cell r="E601">
            <v>42476</v>
          </cell>
          <cell r="F601" t="str">
            <v>River Lower Loop</v>
          </cell>
          <cell r="G601">
            <v>93</v>
          </cell>
          <cell r="H601">
            <v>402985</v>
          </cell>
          <cell r="I601" t="str">
            <v>Tilley</v>
          </cell>
          <cell r="J601" t="str">
            <v>Pain</v>
          </cell>
          <cell r="K601" t="str">
            <v>F</v>
          </cell>
          <cell r="L601" t="str">
            <v>41.09</v>
          </cell>
        </row>
        <row r="602">
          <cell r="A602">
            <v>583</v>
          </cell>
          <cell r="B602">
            <v>162</v>
          </cell>
          <cell r="C602">
            <v>43</v>
          </cell>
          <cell r="D602">
            <v>19</v>
          </cell>
          <cell r="E602">
            <v>42476</v>
          </cell>
          <cell r="F602" t="str">
            <v>River Lower Loop</v>
          </cell>
          <cell r="G602">
            <v>94</v>
          </cell>
          <cell r="H602">
            <v>402892</v>
          </cell>
          <cell r="I602" t="str">
            <v>Mike</v>
          </cell>
          <cell r="J602" t="str">
            <v>Rubenach</v>
          </cell>
          <cell r="K602" t="str">
            <v>M</v>
          </cell>
          <cell r="L602" t="str">
            <v>41.32</v>
          </cell>
        </row>
        <row r="603">
          <cell r="A603">
            <v>584</v>
          </cell>
          <cell r="B603">
            <v>162</v>
          </cell>
          <cell r="C603">
            <v>43</v>
          </cell>
          <cell r="D603">
            <v>19</v>
          </cell>
          <cell r="E603">
            <v>42476</v>
          </cell>
          <cell r="F603" t="str">
            <v>River Lower Loop</v>
          </cell>
          <cell r="G603">
            <v>95</v>
          </cell>
          <cell r="H603" t="str">
            <v>n022</v>
          </cell>
          <cell r="I603" t="str">
            <v>Kathy</v>
          </cell>
          <cell r="J603" t="str">
            <v>Patteson</v>
          </cell>
          <cell r="K603" t="str">
            <v>F</v>
          </cell>
          <cell r="L603" t="str">
            <v>41.33</v>
          </cell>
        </row>
        <row r="604">
          <cell r="A604">
            <v>585</v>
          </cell>
          <cell r="B604">
            <v>162</v>
          </cell>
          <cell r="C604">
            <v>43</v>
          </cell>
          <cell r="D604">
            <v>19</v>
          </cell>
          <cell r="E604">
            <v>42476</v>
          </cell>
          <cell r="F604" t="str">
            <v>River Lower Loop</v>
          </cell>
          <cell r="G604">
            <v>96</v>
          </cell>
          <cell r="H604">
            <v>402754</v>
          </cell>
          <cell r="I604" t="str">
            <v>Conny</v>
          </cell>
          <cell r="J604" t="str">
            <v>Muhlenberg</v>
          </cell>
          <cell r="K604" t="str">
            <v>F</v>
          </cell>
          <cell r="L604" t="str">
            <v>41.47</v>
          </cell>
        </row>
        <row r="605">
          <cell r="A605">
            <v>586</v>
          </cell>
          <cell r="B605">
            <v>162</v>
          </cell>
          <cell r="C605">
            <v>43</v>
          </cell>
          <cell r="D605">
            <v>19</v>
          </cell>
          <cell r="E605">
            <v>42476</v>
          </cell>
          <cell r="F605" t="str">
            <v>River Lower Loop</v>
          </cell>
          <cell r="G605">
            <v>97</v>
          </cell>
          <cell r="H605">
            <v>402832</v>
          </cell>
          <cell r="I605" t="str">
            <v>Jennifer</v>
          </cell>
          <cell r="J605" t="str">
            <v>Hearn</v>
          </cell>
          <cell r="K605" t="str">
            <v>F</v>
          </cell>
          <cell r="L605" t="str">
            <v>41.50</v>
          </cell>
        </row>
        <row r="606">
          <cell r="A606">
            <v>587</v>
          </cell>
          <cell r="B606">
            <v>162</v>
          </cell>
          <cell r="C606">
            <v>43</v>
          </cell>
          <cell r="D606">
            <v>19</v>
          </cell>
          <cell r="E606">
            <v>42476</v>
          </cell>
          <cell r="F606" t="str">
            <v>River Lower Loop</v>
          </cell>
          <cell r="G606">
            <v>98</v>
          </cell>
          <cell r="H606" t="str">
            <v>n021</v>
          </cell>
          <cell r="I606" t="str">
            <v>Zita</v>
          </cell>
          <cell r="J606" t="str">
            <v>Siandri</v>
          </cell>
          <cell r="K606" t="str">
            <v>F</v>
          </cell>
          <cell r="L606" t="str">
            <v>42.01</v>
          </cell>
        </row>
        <row r="607">
          <cell r="A607">
            <v>588</v>
          </cell>
          <cell r="B607">
            <v>162</v>
          </cell>
          <cell r="C607">
            <v>43</v>
          </cell>
          <cell r="D607">
            <v>19</v>
          </cell>
          <cell r="E607">
            <v>42476</v>
          </cell>
          <cell r="F607" t="str">
            <v>River Lower Loop</v>
          </cell>
          <cell r="G607">
            <v>99</v>
          </cell>
          <cell r="H607">
            <v>402735</v>
          </cell>
          <cell r="I607" t="str">
            <v>Catrina</v>
          </cell>
          <cell r="J607" t="str">
            <v>Camakaris</v>
          </cell>
          <cell r="K607" t="str">
            <v>F</v>
          </cell>
          <cell r="L607" t="str">
            <v>42.21</v>
          </cell>
        </row>
        <row r="608">
          <cell r="A608">
            <v>589</v>
          </cell>
          <cell r="B608">
            <v>162</v>
          </cell>
          <cell r="C608">
            <v>43</v>
          </cell>
          <cell r="D608">
            <v>19</v>
          </cell>
          <cell r="E608">
            <v>42476</v>
          </cell>
          <cell r="F608" t="str">
            <v>River Lower Loop</v>
          </cell>
          <cell r="G608">
            <v>100</v>
          </cell>
          <cell r="H608">
            <v>402981</v>
          </cell>
          <cell r="I608" t="str">
            <v>Therese</v>
          </cell>
          <cell r="J608" t="str">
            <v>Keir</v>
          </cell>
          <cell r="K608" t="str">
            <v>F</v>
          </cell>
          <cell r="L608" t="str">
            <v>42.36</v>
          </cell>
        </row>
        <row r="609">
          <cell r="A609">
            <v>590</v>
          </cell>
          <cell r="B609">
            <v>162</v>
          </cell>
          <cell r="C609">
            <v>43</v>
          </cell>
          <cell r="D609">
            <v>19</v>
          </cell>
          <cell r="E609">
            <v>42476</v>
          </cell>
          <cell r="F609" t="str">
            <v>River Lower Loop</v>
          </cell>
          <cell r="G609">
            <v>101</v>
          </cell>
          <cell r="H609">
            <v>402824</v>
          </cell>
          <cell r="I609" t="str">
            <v>Jan</v>
          </cell>
          <cell r="J609" t="str">
            <v>Hooper</v>
          </cell>
          <cell r="K609" t="str">
            <v>F</v>
          </cell>
          <cell r="L609" t="str">
            <v>42.37</v>
          </cell>
        </row>
        <row r="610">
          <cell r="A610">
            <v>591</v>
          </cell>
          <cell r="B610">
            <v>162</v>
          </cell>
          <cell r="C610">
            <v>43</v>
          </cell>
          <cell r="D610">
            <v>19</v>
          </cell>
          <cell r="E610">
            <v>42476</v>
          </cell>
          <cell r="F610" t="str">
            <v>River Lower Loop</v>
          </cell>
          <cell r="G610">
            <v>102</v>
          </cell>
          <cell r="H610">
            <v>402887</v>
          </cell>
          <cell r="I610" t="str">
            <v>Mary</v>
          </cell>
          <cell r="J610" t="str">
            <v>Donoghue</v>
          </cell>
          <cell r="K610" t="str">
            <v>F</v>
          </cell>
          <cell r="L610" t="str">
            <v>42.45</v>
          </cell>
        </row>
        <row r="611">
          <cell r="A611">
            <v>592</v>
          </cell>
          <cell r="B611">
            <v>162</v>
          </cell>
          <cell r="C611">
            <v>43</v>
          </cell>
          <cell r="D611">
            <v>19</v>
          </cell>
          <cell r="E611">
            <v>42476</v>
          </cell>
          <cell r="F611" t="str">
            <v>River Lower Loop</v>
          </cell>
          <cell r="G611">
            <v>103</v>
          </cell>
          <cell r="H611">
            <v>402830</v>
          </cell>
          <cell r="I611" t="str">
            <v>Jenny</v>
          </cell>
          <cell r="J611" t="str">
            <v>Brown</v>
          </cell>
          <cell r="K611" t="str">
            <v>F</v>
          </cell>
          <cell r="L611" t="str">
            <v>43.02</v>
          </cell>
        </row>
        <row r="612">
          <cell r="A612">
            <v>593</v>
          </cell>
          <cell r="B612">
            <v>162</v>
          </cell>
          <cell r="C612">
            <v>43</v>
          </cell>
          <cell r="D612">
            <v>19</v>
          </cell>
          <cell r="E612">
            <v>42476</v>
          </cell>
          <cell r="F612" t="str">
            <v>River Lower Loop</v>
          </cell>
          <cell r="G612">
            <v>104</v>
          </cell>
          <cell r="H612">
            <v>403055</v>
          </cell>
          <cell r="I612" t="str">
            <v>Susan</v>
          </cell>
          <cell r="J612" t="str">
            <v>Doherty</v>
          </cell>
          <cell r="K612" t="str">
            <v>F</v>
          </cell>
          <cell r="L612" t="str">
            <v>43.13</v>
          </cell>
        </row>
        <row r="613">
          <cell r="A613">
            <v>594</v>
          </cell>
          <cell r="B613">
            <v>162</v>
          </cell>
          <cell r="C613">
            <v>43</v>
          </cell>
          <cell r="D613">
            <v>19</v>
          </cell>
          <cell r="E613">
            <v>42476</v>
          </cell>
          <cell r="F613" t="str">
            <v>River Lower Loop</v>
          </cell>
          <cell r="G613">
            <v>105</v>
          </cell>
          <cell r="H613">
            <v>493642</v>
          </cell>
          <cell r="I613" t="str">
            <v>Susan</v>
          </cell>
          <cell r="J613" t="str">
            <v>Horscroft</v>
          </cell>
          <cell r="K613" t="str">
            <v>F</v>
          </cell>
          <cell r="L613" t="str">
            <v>43.34</v>
          </cell>
        </row>
        <row r="614">
          <cell r="A614">
            <v>595</v>
          </cell>
          <cell r="B614">
            <v>162</v>
          </cell>
          <cell r="C614">
            <v>43</v>
          </cell>
          <cell r="D614">
            <v>19</v>
          </cell>
          <cell r="E614">
            <v>42476</v>
          </cell>
          <cell r="F614" t="str">
            <v>River Lower Loop</v>
          </cell>
          <cell r="G614">
            <v>106</v>
          </cell>
          <cell r="H614">
            <v>505074</v>
          </cell>
          <cell r="I614" t="str">
            <v>Clare</v>
          </cell>
          <cell r="J614" t="str">
            <v>Bosworth</v>
          </cell>
          <cell r="K614" t="str">
            <v>F</v>
          </cell>
          <cell r="L614" t="str">
            <v>43.37</v>
          </cell>
        </row>
        <row r="615">
          <cell r="A615">
            <v>596</v>
          </cell>
          <cell r="B615">
            <v>162</v>
          </cell>
          <cell r="C615">
            <v>43</v>
          </cell>
          <cell r="D615">
            <v>19</v>
          </cell>
          <cell r="E615">
            <v>42476</v>
          </cell>
          <cell r="F615" t="str">
            <v>River Lower Loop</v>
          </cell>
          <cell r="G615">
            <v>107</v>
          </cell>
          <cell r="H615" t="str">
            <v>n014</v>
          </cell>
          <cell r="I615" t="str">
            <v>Pook</v>
          </cell>
          <cell r="J615" t="str">
            <v>Machin</v>
          </cell>
          <cell r="K615" t="str">
            <v>F</v>
          </cell>
          <cell r="L615" t="str">
            <v>43.39</v>
          </cell>
        </row>
        <row r="616">
          <cell r="A616">
            <v>597</v>
          </cell>
          <cell r="B616">
            <v>162</v>
          </cell>
          <cell r="C616">
            <v>43</v>
          </cell>
          <cell r="D616">
            <v>19</v>
          </cell>
          <cell r="E616">
            <v>42476</v>
          </cell>
          <cell r="F616" t="str">
            <v>River Lower Loop</v>
          </cell>
          <cell r="G616">
            <v>108</v>
          </cell>
          <cell r="H616" t="str">
            <v>N002</v>
          </cell>
          <cell r="I616" t="str">
            <v>Jayson</v>
          </cell>
          <cell r="J616" t="str">
            <v>Pearce</v>
          </cell>
          <cell r="K616" t="str">
            <v>M</v>
          </cell>
          <cell r="L616" t="str">
            <v>43.56</v>
          </cell>
        </row>
        <row r="617">
          <cell r="A617">
            <v>598</v>
          </cell>
          <cell r="B617">
            <v>162</v>
          </cell>
          <cell r="C617">
            <v>43</v>
          </cell>
          <cell r="D617">
            <v>19</v>
          </cell>
          <cell r="E617">
            <v>42476</v>
          </cell>
          <cell r="F617" t="str">
            <v>River Lower Loop</v>
          </cell>
          <cell r="G617">
            <v>109</v>
          </cell>
          <cell r="H617">
            <v>543663</v>
          </cell>
          <cell r="I617" t="str">
            <v>Lee</v>
          </cell>
          <cell r="J617" t="str">
            <v>Dowel</v>
          </cell>
          <cell r="K617" t="str">
            <v>F</v>
          </cell>
          <cell r="L617" t="str">
            <v>44.09</v>
          </cell>
        </row>
        <row r="618">
          <cell r="A618">
            <v>599</v>
          </cell>
          <cell r="B618">
            <v>162</v>
          </cell>
          <cell r="C618">
            <v>43</v>
          </cell>
          <cell r="D618">
            <v>19</v>
          </cell>
          <cell r="E618">
            <v>42476</v>
          </cell>
          <cell r="F618" t="str">
            <v>River Lower Loop</v>
          </cell>
          <cell r="G618">
            <v>110</v>
          </cell>
          <cell r="H618">
            <v>402983</v>
          </cell>
          <cell r="I618" t="str">
            <v>Wally</v>
          </cell>
          <cell r="J618" t="str">
            <v>Thompson</v>
          </cell>
          <cell r="K618" t="str">
            <v>M</v>
          </cell>
          <cell r="L618" t="str">
            <v>44.55</v>
          </cell>
        </row>
        <row r="619">
          <cell r="A619">
            <v>600</v>
          </cell>
          <cell r="B619">
            <v>162</v>
          </cell>
          <cell r="C619">
            <v>43</v>
          </cell>
          <cell r="D619">
            <v>19</v>
          </cell>
          <cell r="E619">
            <v>42476</v>
          </cell>
          <cell r="F619" t="str">
            <v>River Lower Loop</v>
          </cell>
          <cell r="G619">
            <v>111</v>
          </cell>
          <cell r="H619" t="str">
            <v>N074</v>
          </cell>
          <cell r="I619" t="str">
            <v>No Name Recorded</v>
          </cell>
          <cell r="K619" t="str">
            <v/>
          </cell>
          <cell r="L619" t="str">
            <v>45.42</v>
          </cell>
        </row>
        <row r="620">
          <cell r="A620">
            <v>601</v>
          </cell>
          <cell r="B620">
            <v>162</v>
          </cell>
          <cell r="C620">
            <v>43</v>
          </cell>
          <cell r="D620">
            <v>19</v>
          </cell>
          <cell r="E620">
            <v>42476</v>
          </cell>
          <cell r="F620" t="str">
            <v>River Lower Loop</v>
          </cell>
          <cell r="G620">
            <v>112</v>
          </cell>
          <cell r="H620">
            <v>402880</v>
          </cell>
          <cell r="I620" t="str">
            <v>Nancy</v>
          </cell>
          <cell r="J620" t="str">
            <v>Norton</v>
          </cell>
          <cell r="K620" t="str">
            <v>F</v>
          </cell>
          <cell r="L620" t="str">
            <v>46.13</v>
          </cell>
        </row>
        <row r="621">
          <cell r="A621">
            <v>602</v>
          </cell>
          <cell r="B621">
            <v>162</v>
          </cell>
          <cell r="C621">
            <v>43</v>
          </cell>
          <cell r="D621">
            <v>19</v>
          </cell>
          <cell r="E621">
            <v>42476</v>
          </cell>
          <cell r="F621" t="str">
            <v>River Lower Loop</v>
          </cell>
          <cell r="G621">
            <v>113</v>
          </cell>
          <cell r="H621">
            <v>283914</v>
          </cell>
          <cell r="I621" t="str">
            <v>Lyndie</v>
          </cell>
          <cell r="J621" t="str">
            <v>Beil</v>
          </cell>
          <cell r="K621" t="str">
            <v>F</v>
          </cell>
          <cell r="L621" t="str">
            <v>47.04</v>
          </cell>
        </row>
        <row r="622">
          <cell r="A622">
            <v>603</v>
          </cell>
          <cell r="B622">
            <v>162</v>
          </cell>
          <cell r="C622">
            <v>43</v>
          </cell>
          <cell r="D622">
            <v>19</v>
          </cell>
          <cell r="E622">
            <v>42476</v>
          </cell>
          <cell r="F622" t="str">
            <v>River Lower Loop</v>
          </cell>
          <cell r="G622">
            <v>114</v>
          </cell>
          <cell r="H622">
            <v>402821</v>
          </cell>
          <cell r="I622" t="str">
            <v>Jack</v>
          </cell>
          <cell r="J622" t="str">
            <v>Sibley</v>
          </cell>
          <cell r="K622" t="str">
            <v>M</v>
          </cell>
          <cell r="L622" t="str">
            <v>47.12</v>
          </cell>
        </row>
        <row r="623">
          <cell r="A623">
            <v>604</v>
          </cell>
          <cell r="B623">
            <v>162</v>
          </cell>
          <cell r="C623">
            <v>43</v>
          </cell>
          <cell r="D623">
            <v>19</v>
          </cell>
          <cell r="E623">
            <v>42476</v>
          </cell>
          <cell r="F623" t="str">
            <v>River Lower Loop</v>
          </cell>
          <cell r="G623">
            <v>115</v>
          </cell>
          <cell r="H623">
            <v>551950</v>
          </cell>
          <cell r="I623" t="str">
            <v>John</v>
          </cell>
          <cell r="J623" t="str">
            <v>Marano</v>
          </cell>
          <cell r="K623" t="str">
            <v>M</v>
          </cell>
          <cell r="L623" t="str">
            <v>47.35</v>
          </cell>
        </row>
        <row r="624">
          <cell r="A624">
            <v>605</v>
          </cell>
          <cell r="B624">
            <v>162</v>
          </cell>
          <cell r="C624">
            <v>43</v>
          </cell>
          <cell r="D624">
            <v>19</v>
          </cell>
          <cell r="E624">
            <v>42476</v>
          </cell>
          <cell r="F624" t="str">
            <v>River Lower Loop</v>
          </cell>
          <cell r="G624">
            <v>116</v>
          </cell>
          <cell r="H624">
            <v>402938</v>
          </cell>
          <cell r="I624" t="str">
            <v>Jim</v>
          </cell>
          <cell r="J624" t="str">
            <v>Ives</v>
          </cell>
          <cell r="K624" t="str">
            <v>M</v>
          </cell>
          <cell r="L624" t="str">
            <v>47.42</v>
          </cell>
        </row>
        <row r="625">
          <cell r="A625">
            <v>606</v>
          </cell>
          <cell r="B625">
            <v>162</v>
          </cell>
          <cell r="C625">
            <v>43</v>
          </cell>
          <cell r="D625">
            <v>19</v>
          </cell>
          <cell r="E625">
            <v>42476</v>
          </cell>
          <cell r="F625" t="str">
            <v>River Lower Loop</v>
          </cell>
          <cell r="G625">
            <v>117</v>
          </cell>
          <cell r="H625">
            <v>402845</v>
          </cell>
          <cell r="I625" t="str">
            <v>John</v>
          </cell>
          <cell r="J625" t="str">
            <v>Olsen</v>
          </cell>
          <cell r="K625" t="str">
            <v>M</v>
          </cell>
          <cell r="L625" t="str">
            <v>47.46</v>
          </cell>
        </row>
        <row r="626">
          <cell r="A626">
            <v>607</v>
          </cell>
          <cell r="B626">
            <v>162</v>
          </cell>
          <cell r="C626">
            <v>43</v>
          </cell>
          <cell r="D626">
            <v>19</v>
          </cell>
          <cell r="E626">
            <v>42476</v>
          </cell>
          <cell r="F626" t="str">
            <v>River Lower Loop</v>
          </cell>
          <cell r="G626">
            <v>118</v>
          </cell>
          <cell r="H626">
            <v>402725</v>
          </cell>
          <cell r="I626" t="str">
            <v>Brian</v>
          </cell>
          <cell r="J626" t="str">
            <v>Letizia</v>
          </cell>
          <cell r="K626" t="str">
            <v>M</v>
          </cell>
          <cell r="L626" t="str">
            <v>47.47</v>
          </cell>
        </row>
        <row r="627">
          <cell r="A627">
            <v>608</v>
          </cell>
          <cell r="B627">
            <v>162</v>
          </cell>
          <cell r="C627">
            <v>43</v>
          </cell>
          <cell r="D627">
            <v>19</v>
          </cell>
          <cell r="E627">
            <v>42476</v>
          </cell>
          <cell r="F627" t="str">
            <v>River Lower Loop</v>
          </cell>
          <cell r="G627">
            <v>119</v>
          </cell>
          <cell r="H627" t="str">
            <v>n025</v>
          </cell>
          <cell r="I627" t="str">
            <v>Cheryl</v>
          </cell>
          <cell r="J627" t="str">
            <v>Oats</v>
          </cell>
          <cell r="K627" t="str">
            <v>F</v>
          </cell>
          <cell r="L627" t="str">
            <v>48.05</v>
          </cell>
        </row>
        <row r="628">
          <cell r="A628">
            <v>609</v>
          </cell>
          <cell r="B628">
            <v>162</v>
          </cell>
          <cell r="C628">
            <v>43</v>
          </cell>
          <cell r="D628">
            <v>19</v>
          </cell>
          <cell r="E628">
            <v>42476</v>
          </cell>
          <cell r="F628" t="str">
            <v>River Lower Loop</v>
          </cell>
          <cell r="G628">
            <v>120</v>
          </cell>
          <cell r="H628" t="str">
            <v>n006</v>
          </cell>
          <cell r="I628" t="str">
            <v>Trish</v>
          </cell>
          <cell r="J628" t="str">
            <v>Singleton</v>
          </cell>
          <cell r="K628" t="str">
            <v>F</v>
          </cell>
          <cell r="L628" t="str">
            <v>48.41</v>
          </cell>
        </row>
        <row r="629">
          <cell r="A629">
            <v>610</v>
          </cell>
          <cell r="B629">
            <v>162</v>
          </cell>
          <cell r="C629">
            <v>43</v>
          </cell>
          <cell r="D629">
            <v>19</v>
          </cell>
          <cell r="E629">
            <v>42476</v>
          </cell>
          <cell r="F629" t="str">
            <v>River Lower Loop</v>
          </cell>
          <cell r="G629">
            <v>121</v>
          </cell>
          <cell r="H629">
            <v>402895</v>
          </cell>
          <cell r="I629" t="str">
            <v>Cheryl</v>
          </cell>
          <cell r="J629" t="str">
            <v>Hobson</v>
          </cell>
          <cell r="K629" t="str">
            <v>F</v>
          </cell>
          <cell r="L629" t="str">
            <v>50.15</v>
          </cell>
        </row>
        <row r="630">
          <cell r="A630">
            <v>611</v>
          </cell>
          <cell r="B630">
            <v>162</v>
          </cell>
          <cell r="C630">
            <v>43</v>
          </cell>
          <cell r="D630">
            <v>19</v>
          </cell>
          <cell r="E630">
            <v>42476</v>
          </cell>
          <cell r="F630" t="str">
            <v>River Lower Loop</v>
          </cell>
          <cell r="G630">
            <v>122</v>
          </cell>
          <cell r="H630">
            <v>533169</v>
          </cell>
          <cell r="I630" t="str">
            <v>Sylvia</v>
          </cell>
          <cell r="J630" t="str">
            <v>Kelso</v>
          </cell>
          <cell r="K630" t="str">
            <v>F</v>
          </cell>
          <cell r="L630" t="str">
            <v>54.13</v>
          </cell>
        </row>
        <row r="631">
          <cell r="A631">
            <v>612</v>
          </cell>
          <cell r="B631">
            <v>162</v>
          </cell>
          <cell r="C631">
            <v>43</v>
          </cell>
          <cell r="D631">
            <v>19</v>
          </cell>
          <cell r="E631">
            <v>42476</v>
          </cell>
          <cell r="F631" t="str">
            <v>River Lower Loop</v>
          </cell>
          <cell r="G631">
            <v>123</v>
          </cell>
          <cell r="H631">
            <v>402750</v>
          </cell>
          <cell r="I631" t="str">
            <v>Claudia</v>
          </cell>
          <cell r="J631" t="str">
            <v>Gillham</v>
          </cell>
          <cell r="K631" t="str">
            <v>F</v>
          </cell>
          <cell r="L631" t="str">
            <v>57.02</v>
          </cell>
        </row>
        <row r="632">
          <cell r="A632">
            <v>612</v>
          </cell>
          <cell r="B632">
            <v>162</v>
          </cell>
          <cell r="C632">
            <v>43</v>
          </cell>
          <cell r="D632">
            <v>19</v>
          </cell>
          <cell r="E632" t="str">
            <v>Exclude</v>
          </cell>
          <cell r="F632" t="str">
            <v>Exclude</v>
          </cell>
          <cell r="G632">
            <v>42483</v>
          </cell>
          <cell r="I632" t="str">
            <v>Town Common Loop</v>
          </cell>
        </row>
        <row r="633">
          <cell r="A633">
            <v>612</v>
          </cell>
          <cell r="B633">
            <v>162</v>
          </cell>
          <cell r="C633">
            <v>43</v>
          </cell>
          <cell r="D633">
            <v>19</v>
          </cell>
          <cell r="E633" t="str">
            <v>Exclude</v>
          </cell>
          <cell r="F633" t="str">
            <v>Exclude</v>
          </cell>
          <cell r="G633" t="str">
            <v>Long Course</v>
          </cell>
          <cell r="L633">
            <v>12.3</v>
          </cell>
          <cell r="T633" t="str">
            <v>Short Course</v>
          </cell>
          <cell r="Y633">
            <v>5</v>
          </cell>
          <cell r="AA633" t="str">
            <v>Junior</v>
          </cell>
          <cell r="AF633">
            <v>3</v>
          </cell>
          <cell r="AH633" t="str">
            <v>Wolf Series</v>
          </cell>
          <cell r="AM633">
            <v>29.5</v>
          </cell>
        </row>
        <row r="634">
          <cell r="A634">
            <v>613</v>
          </cell>
          <cell r="B634">
            <v>163</v>
          </cell>
          <cell r="C634">
            <v>44</v>
          </cell>
          <cell r="D634">
            <v>20</v>
          </cell>
          <cell r="E634">
            <v>42483</v>
          </cell>
          <cell r="F634" t="str">
            <v>Town Common Loop</v>
          </cell>
          <cell r="G634">
            <v>1</v>
          </cell>
          <cell r="H634">
            <v>402814</v>
          </cell>
          <cell r="I634" t="str">
            <v>Shane</v>
          </cell>
          <cell r="J634" t="str">
            <v>Hynes</v>
          </cell>
          <cell r="K634" t="str">
            <v>M</v>
          </cell>
          <cell r="L634" t="str">
            <v>48.47</v>
          </cell>
          <cell r="T634">
            <v>1</v>
          </cell>
          <cell r="U634" t="str">
            <v>N022</v>
          </cell>
          <cell r="V634" t="str">
            <v>Aden</v>
          </cell>
          <cell r="W634" t="str">
            <v>Abdullahi</v>
          </cell>
          <cell r="X634" t="str">
            <v>Male</v>
          </cell>
          <cell r="Y634" t="str">
            <v>23.45</v>
          </cell>
          <cell r="AA634">
            <v>1</v>
          </cell>
          <cell r="AB634">
            <v>323017</v>
          </cell>
          <cell r="AC634" t="str">
            <v>Declan</v>
          </cell>
          <cell r="AD634" t="str">
            <v>Marchioni</v>
          </cell>
          <cell r="AE634" t="str">
            <v>M</v>
          </cell>
          <cell r="AF634" t="str">
            <v>12.09</v>
          </cell>
          <cell r="AH634">
            <v>1</v>
          </cell>
          <cell r="AI634">
            <v>402834</v>
          </cell>
          <cell r="AJ634" t="str">
            <v>Jevyn</v>
          </cell>
          <cell r="AK634" t="str">
            <v>Hyde</v>
          </cell>
          <cell r="AL634" t="str">
            <v>M</v>
          </cell>
          <cell r="AM634" t="str">
            <v>2.35.00</v>
          </cell>
        </row>
        <row r="635">
          <cell r="A635">
            <v>614</v>
          </cell>
          <cell r="B635">
            <v>164</v>
          </cell>
          <cell r="C635">
            <v>45</v>
          </cell>
          <cell r="D635">
            <v>21</v>
          </cell>
          <cell r="E635">
            <v>42483</v>
          </cell>
          <cell r="F635" t="str">
            <v>Town Common Loop</v>
          </cell>
          <cell r="G635">
            <v>2</v>
          </cell>
          <cell r="H635">
            <v>402787</v>
          </cell>
          <cell r="I635" t="str">
            <v>Michael</v>
          </cell>
          <cell r="J635" t="str">
            <v>Harding</v>
          </cell>
          <cell r="K635" t="str">
            <v>M</v>
          </cell>
          <cell r="L635" t="str">
            <v>49.10</v>
          </cell>
          <cell r="T635">
            <v>2</v>
          </cell>
          <cell r="U635" t="str">
            <v>N003</v>
          </cell>
          <cell r="V635" t="str">
            <v>Jarod</v>
          </cell>
          <cell r="W635" t="str">
            <v>Brown</v>
          </cell>
          <cell r="X635" t="str">
            <v>Male</v>
          </cell>
          <cell r="Y635" t="str">
            <v>23.53</v>
          </cell>
          <cell r="AA635">
            <v>2</v>
          </cell>
          <cell r="AB635">
            <v>402509</v>
          </cell>
          <cell r="AC635" t="str">
            <v>Elena</v>
          </cell>
          <cell r="AD635" t="str">
            <v>James</v>
          </cell>
          <cell r="AE635" t="str">
            <v>F</v>
          </cell>
          <cell r="AF635" t="str">
            <v>12.18</v>
          </cell>
          <cell r="AH635">
            <v>2</v>
          </cell>
          <cell r="AI635" t="str">
            <v>NW01</v>
          </cell>
          <cell r="AJ635" t="str">
            <v>David</v>
          </cell>
          <cell r="AK635" t="str">
            <v>Vance</v>
          </cell>
          <cell r="AL635" t="str">
            <v>M</v>
          </cell>
          <cell r="AM635" t="str">
            <v>2.42.00</v>
          </cell>
        </row>
        <row r="636">
          <cell r="A636">
            <v>615</v>
          </cell>
          <cell r="B636">
            <v>165</v>
          </cell>
          <cell r="C636">
            <v>46</v>
          </cell>
          <cell r="D636">
            <v>22</v>
          </cell>
          <cell r="E636">
            <v>42483</v>
          </cell>
          <cell r="F636" t="str">
            <v>Town Common Loop</v>
          </cell>
          <cell r="G636">
            <v>3</v>
          </cell>
          <cell r="H636">
            <v>402964</v>
          </cell>
          <cell r="I636" t="str">
            <v>Mark</v>
          </cell>
          <cell r="J636" t="str">
            <v>Buchholz</v>
          </cell>
          <cell r="K636" t="str">
            <v>M</v>
          </cell>
          <cell r="L636" t="str">
            <v>49.27</v>
          </cell>
          <cell r="T636">
            <v>3</v>
          </cell>
          <cell r="U636" t="str">
            <v>N007</v>
          </cell>
          <cell r="V636" t="str">
            <v>William</v>
          </cell>
          <cell r="W636" t="str">
            <v>Kerby</v>
          </cell>
          <cell r="X636" t="str">
            <v>Male</v>
          </cell>
          <cell r="Y636" t="str">
            <v>25.19</v>
          </cell>
          <cell r="AA636">
            <v>3</v>
          </cell>
          <cell r="AB636">
            <v>97077</v>
          </cell>
          <cell r="AC636" t="str">
            <v>Nathaniel</v>
          </cell>
          <cell r="AD636" t="str">
            <v>Horne</v>
          </cell>
          <cell r="AE636" t="str">
            <v>M</v>
          </cell>
          <cell r="AF636" t="str">
            <v>12.34</v>
          </cell>
          <cell r="AH636">
            <v>3</v>
          </cell>
          <cell r="AI636">
            <v>402971</v>
          </cell>
          <cell r="AJ636" t="str">
            <v>Stuart</v>
          </cell>
          <cell r="AK636" t="str">
            <v>Moore</v>
          </cell>
          <cell r="AL636" t="str">
            <v>M</v>
          </cell>
          <cell r="AM636" t="str">
            <v>2.47.00</v>
          </cell>
        </row>
        <row r="637">
          <cell r="A637">
            <v>616</v>
          </cell>
          <cell r="B637">
            <v>166</v>
          </cell>
          <cell r="C637">
            <v>47</v>
          </cell>
          <cell r="D637">
            <v>23</v>
          </cell>
          <cell r="E637">
            <v>42483</v>
          </cell>
          <cell r="F637" t="str">
            <v>Town Common Loop</v>
          </cell>
          <cell r="G637">
            <v>4</v>
          </cell>
          <cell r="H637">
            <v>402774</v>
          </cell>
          <cell r="I637" t="str">
            <v>Deon</v>
          </cell>
          <cell r="J637" t="str">
            <v>Stripp</v>
          </cell>
          <cell r="K637" t="str">
            <v>M</v>
          </cell>
          <cell r="L637" t="str">
            <v>52.04</v>
          </cell>
          <cell r="T637">
            <v>4</v>
          </cell>
          <cell r="U637">
            <v>319915</v>
          </cell>
          <cell r="V637" t="str">
            <v>Scott</v>
          </cell>
          <cell r="W637" t="str">
            <v>Vollmerhause</v>
          </cell>
          <cell r="X637" t="str">
            <v>Male</v>
          </cell>
          <cell r="Y637" t="str">
            <v>25.42</v>
          </cell>
          <cell r="AA637">
            <v>4</v>
          </cell>
          <cell r="AB637" t="str">
            <v>J_030</v>
          </cell>
          <cell r="AC637" t="str">
            <v>Ethan</v>
          </cell>
          <cell r="AD637" t="str">
            <v>Staunton</v>
          </cell>
          <cell r="AE637" t="str">
            <v>M</v>
          </cell>
          <cell r="AF637" t="str">
            <v>12.46</v>
          </cell>
          <cell r="AH637">
            <v>4</v>
          </cell>
          <cell r="AI637">
            <v>284106</v>
          </cell>
          <cell r="AJ637" t="str">
            <v>William</v>
          </cell>
          <cell r="AK637" t="str">
            <v>Guy</v>
          </cell>
          <cell r="AL637" t="str">
            <v>M</v>
          </cell>
          <cell r="AM637" t="str">
            <v>2.54.00</v>
          </cell>
        </row>
        <row r="638">
          <cell r="A638">
            <v>617</v>
          </cell>
          <cell r="B638">
            <v>167</v>
          </cell>
          <cell r="C638">
            <v>48</v>
          </cell>
          <cell r="D638">
            <v>24</v>
          </cell>
          <cell r="E638">
            <v>42483</v>
          </cell>
          <cell r="F638" t="str">
            <v>Town Common Loop</v>
          </cell>
          <cell r="G638">
            <v>5</v>
          </cell>
          <cell r="H638">
            <v>402768</v>
          </cell>
          <cell r="I638" t="str">
            <v>Deahne</v>
          </cell>
          <cell r="J638" t="str">
            <v>Turnbull</v>
          </cell>
          <cell r="K638" t="str">
            <v>F</v>
          </cell>
          <cell r="L638" t="str">
            <v>52.07</v>
          </cell>
          <cell r="T638">
            <v>5</v>
          </cell>
          <cell r="U638" t="str">
            <v>N027</v>
          </cell>
          <cell r="V638" t="str">
            <v>James</v>
          </cell>
          <cell r="W638" t="str">
            <v>Sturtz</v>
          </cell>
          <cell r="X638" t="str">
            <v>Male</v>
          </cell>
          <cell r="Y638" t="str">
            <v>26.03</v>
          </cell>
          <cell r="AA638">
            <v>5</v>
          </cell>
          <cell r="AB638">
            <v>573501</v>
          </cell>
          <cell r="AC638" t="str">
            <v>Leo</v>
          </cell>
          <cell r="AD638" t="str">
            <v>Fairley</v>
          </cell>
          <cell r="AE638" t="str">
            <v>M</v>
          </cell>
          <cell r="AF638" t="str">
            <v>12.57</v>
          </cell>
          <cell r="AH638">
            <v>5</v>
          </cell>
          <cell r="AI638" t="str">
            <v>N051</v>
          </cell>
          <cell r="AJ638" t="str">
            <v>Bernie</v>
          </cell>
          <cell r="AK638" t="str">
            <v>Norris</v>
          </cell>
          <cell r="AL638" t="str">
            <v>M</v>
          </cell>
          <cell r="AM638" t="str">
            <v>3.02.00</v>
          </cell>
        </row>
        <row r="639">
          <cell r="A639">
            <v>618</v>
          </cell>
          <cell r="B639">
            <v>168</v>
          </cell>
          <cell r="C639">
            <v>49</v>
          </cell>
          <cell r="D639">
            <v>25</v>
          </cell>
          <cell r="E639">
            <v>42483</v>
          </cell>
          <cell r="F639" t="str">
            <v>Town Common Loop</v>
          </cell>
          <cell r="G639">
            <v>6</v>
          </cell>
          <cell r="H639">
            <v>402882</v>
          </cell>
          <cell r="I639" t="str">
            <v>Matthew</v>
          </cell>
          <cell r="J639" t="str">
            <v>Boschen</v>
          </cell>
          <cell r="K639" t="str">
            <v>M</v>
          </cell>
          <cell r="L639" t="str">
            <v>52.17</v>
          </cell>
          <cell r="T639">
            <v>6</v>
          </cell>
          <cell r="U639">
            <v>402891</v>
          </cell>
          <cell r="V639" t="str">
            <v>Michael</v>
          </cell>
          <cell r="W639" t="str">
            <v>Punshon</v>
          </cell>
          <cell r="X639" t="str">
            <v>Male</v>
          </cell>
          <cell r="Y639" t="str">
            <v>26.54</v>
          </cell>
          <cell r="AA639">
            <v>6</v>
          </cell>
          <cell r="AB639" t="str">
            <v>J_019</v>
          </cell>
          <cell r="AC639" t="str">
            <v>Tyla</v>
          </cell>
          <cell r="AD639" t="str">
            <v>Stallan</v>
          </cell>
          <cell r="AE639" t="str">
            <v>F</v>
          </cell>
          <cell r="AF639" t="str">
            <v>13.21</v>
          </cell>
          <cell r="AH639">
            <v>6</v>
          </cell>
          <cell r="AI639">
            <v>402914</v>
          </cell>
          <cell r="AJ639" t="str">
            <v>Paul</v>
          </cell>
          <cell r="AK639" t="str">
            <v>O'Regan</v>
          </cell>
          <cell r="AL639" t="str">
            <v>M</v>
          </cell>
          <cell r="AM639" t="str">
            <v>3.12.00</v>
          </cell>
        </row>
        <row r="640">
          <cell r="A640">
            <v>619</v>
          </cell>
          <cell r="B640">
            <v>169</v>
          </cell>
          <cell r="C640">
            <v>50</v>
          </cell>
          <cell r="D640">
            <v>26</v>
          </cell>
          <cell r="E640">
            <v>42483</v>
          </cell>
          <cell r="F640" t="str">
            <v>Town Common Loop</v>
          </cell>
          <cell r="G640">
            <v>7</v>
          </cell>
          <cell r="H640">
            <v>402958</v>
          </cell>
          <cell r="I640" t="str">
            <v>Simon</v>
          </cell>
          <cell r="J640" t="str">
            <v>Di Giacomo</v>
          </cell>
          <cell r="K640" t="str">
            <v>M</v>
          </cell>
          <cell r="L640" t="str">
            <v>52.45</v>
          </cell>
          <cell r="T640">
            <v>7</v>
          </cell>
          <cell r="U640">
            <v>402942</v>
          </cell>
          <cell r="V640" t="str">
            <v>Rosie</v>
          </cell>
          <cell r="W640" t="str">
            <v>Doherty</v>
          </cell>
          <cell r="X640" t="str">
            <v>Female</v>
          </cell>
          <cell r="Y640" t="str">
            <v>29.51</v>
          </cell>
          <cell r="AA640">
            <v>7</v>
          </cell>
          <cell r="AB640">
            <v>515441</v>
          </cell>
          <cell r="AC640" t="str">
            <v>Brooke</v>
          </cell>
          <cell r="AD640" t="str">
            <v>Taylor</v>
          </cell>
          <cell r="AE640" t="str">
            <v>F</v>
          </cell>
          <cell r="AF640" t="str">
            <v>13.34</v>
          </cell>
          <cell r="AH640">
            <v>7</v>
          </cell>
          <cell r="AI640">
            <v>402808</v>
          </cell>
          <cell r="AJ640" t="str">
            <v>Dee</v>
          </cell>
          <cell r="AK640" t="str">
            <v>Flynn-Pittar</v>
          </cell>
          <cell r="AL640" t="str">
            <v>F</v>
          </cell>
          <cell r="AM640" t="str">
            <v>3.12.00</v>
          </cell>
        </row>
        <row r="641">
          <cell r="A641">
            <v>620</v>
          </cell>
          <cell r="B641">
            <v>170</v>
          </cell>
          <cell r="C641">
            <v>51</v>
          </cell>
          <cell r="D641">
            <v>27</v>
          </cell>
          <cell r="E641">
            <v>42483</v>
          </cell>
          <cell r="F641" t="str">
            <v>Town Common Loop</v>
          </cell>
          <cell r="G641">
            <v>8</v>
          </cell>
          <cell r="H641">
            <v>402744</v>
          </cell>
          <cell r="I641" t="str">
            <v>Cameron</v>
          </cell>
          <cell r="J641" t="str">
            <v>Wallis</v>
          </cell>
          <cell r="K641" t="str">
            <v>M</v>
          </cell>
          <cell r="L641" t="str">
            <v>53.04</v>
          </cell>
          <cell r="T641">
            <v>8</v>
          </cell>
          <cell r="U641">
            <v>510115</v>
          </cell>
          <cell r="V641" t="str">
            <v>Rebecca</v>
          </cell>
          <cell r="W641" t="str">
            <v>Nahrung</v>
          </cell>
          <cell r="X641" t="str">
            <v>Female</v>
          </cell>
          <cell r="Y641" t="str">
            <v>30.26</v>
          </cell>
          <cell r="AA641">
            <v>8</v>
          </cell>
          <cell r="AB641">
            <v>402839</v>
          </cell>
          <cell r="AC641" t="str">
            <v>Lachlan</v>
          </cell>
          <cell r="AD641" t="str">
            <v>Carey</v>
          </cell>
          <cell r="AE641" t="str">
            <v>M</v>
          </cell>
          <cell r="AF641" t="str">
            <v>14.02</v>
          </cell>
          <cell r="AH641">
            <v>8</v>
          </cell>
          <cell r="AI641">
            <v>402835</v>
          </cell>
          <cell r="AJ641" t="str">
            <v>John</v>
          </cell>
          <cell r="AK641" t="str">
            <v>Hoggan</v>
          </cell>
          <cell r="AL641" t="str">
            <v>M</v>
          </cell>
          <cell r="AM641" t="str">
            <v>3.15.00</v>
          </cell>
        </row>
        <row r="642">
          <cell r="A642">
            <v>621</v>
          </cell>
          <cell r="B642">
            <v>171</v>
          </cell>
          <cell r="C642">
            <v>52</v>
          </cell>
          <cell r="D642">
            <v>28</v>
          </cell>
          <cell r="E642">
            <v>42483</v>
          </cell>
          <cell r="F642" t="str">
            <v>Town Common Loop</v>
          </cell>
          <cell r="G642">
            <v>9</v>
          </cell>
          <cell r="H642">
            <v>516428</v>
          </cell>
          <cell r="I642" t="str">
            <v>Christiaan</v>
          </cell>
          <cell r="J642" t="str">
            <v>Pretorius</v>
          </cell>
          <cell r="K642" t="str">
            <v>M</v>
          </cell>
          <cell r="L642" t="str">
            <v>53.16</v>
          </cell>
          <cell r="T642">
            <v>9</v>
          </cell>
          <cell r="U642">
            <v>402754</v>
          </cell>
          <cell r="V642" t="str">
            <v>Conny</v>
          </cell>
          <cell r="W642" t="str">
            <v>Muhlenberg</v>
          </cell>
          <cell r="X642" t="str">
            <v>Female</v>
          </cell>
          <cell r="Y642" t="str">
            <v>32.02</v>
          </cell>
          <cell r="AA642">
            <v>9</v>
          </cell>
          <cell r="AB642" t="str">
            <v>J_029</v>
          </cell>
          <cell r="AC642" t="str">
            <v>Molly</v>
          </cell>
          <cell r="AD642" t="str">
            <v>Staunton</v>
          </cell>
          <cell r="AE642" t="str">
            <v>F</v>
          </cell>
          <cell r="AF642" t="str">
            <v>14.04</v>
          </cell>
          <cell r="AH642">
            <v>9</v>
          </cell>
          <cell r="AI642">
            <v>402917</v>
          </cell>
          <cell r="AJ642" t="str">
            <v>Peter</v>
          </cell>
          <cell r="AK642" t="str">
            <v>Neimanis</v>
          </cell>
          <cell r="AL642" t="str">
            <v>M</v>
          </cell>
          <cell r="AM642" t="str">
            <v>3.15.00</v>
          </cell>
        </row>
        <row r="643">
          <cell r="A643">
            <v>622</v>
          </cell>
          <cell r="B643">
            <v>172</v>
          </cell>
          <cell r="C643">
            <v>53</v>
          </cell>
          <cell r="D643">
            <v>29</v>
          </cell>
          <cell r="E643">
            <v>42483</v>
          </cell>
          <cell r="F643" t="str">
            <v>Town Common Loop</v>
          </cell>
          <cell r="G643">
            <v>10</v>
          </cell>
          <cell r="H643">
            <v>402791</v>
          </cell>
          <cell r="I643" t="str">
            <v>Gabriella</v>
          </cell>
          <cell r="J643" t="str">
            <v>Springall</v>
          </cell>
          <cell r="K643" t="str">
            <v>F</v>
          </cell>
          <cell r="L643" t="str">
            <v>54.30</v>
          </cell>
          <cell r="T643">
            <v>10</v>
          </cell>
          <cell r="U643">
            <v>402985</v>
          </cell>
          <cell r="V643" t="str">
            <v>Tilley</v>
          </cell>
          <cell r="W643" t="str">
            <v>Pain</v>
          </cell>
          <cell r="X643" t="str">
            <v>Female</v>
          </cell>
          <cell r="Y643" t="str">
            <v>32.03</v>
          </cell>
          <cell r="AA643">
            <v>10</v>
          </cell>
          <cell r="AB643" t="str">
            <v>J_012</v>
          </cell>
          <cell r="AC643" t="str">
            <v>Jake</v>
          </cell>
          <cell r="AD643" t="str">
            <v>Machin</v>
          </cell>
          <cell r="AE643" t="str">
            <v>M</v>
          </cell>
          <cell r="AF643" t="str">
            <v>14.48</v>
          </cell>
          <cell r="AH643">
            <v>10</v>
          </cell>
          <cell r="AI643">
            <v>402939</v>
          </cell>
          <cell r="AJ643" t="str">
            <v>Robert</v>
          </cell>
          <cell r="AK643" t="str">
            <v>Ellershaw</v>
          </cell>
          <cell r="AL643" t="str">
            <v>M</v>
          </cell>
          <cell r="AM643" t="str">
            <v>3.29.00</v>
          </cell>
        </row>
        <row r="644">
          <cell r="A644">
            <v>623</v>
          </cell>
          <cell r="B644">
            <v>173</v>
          </cell>
          <cell r="C644">
            <v>54</v>
          </cell>
          <cell r="D644">
            <v>30</v>
          </cell>
          <cell r="E644">
            <v>42483</v>
          </cell>
          <cell r="F644" t="str">
            <v>Town Common Loop</v>
          </cell>
          <cell r="G644">
            <v>11</v>
          </cell>
          <cell r="H644">
            <v>402784</v>
          </cell>
          <cell r="I644" t="str">
            <v>Michael</v>
          </cell>
          <cell r="J644" t="str">
            <v>Marrinan</v>
          </cell>
          <cell r="K644" t="str">
            <v>M</v>
          </cell>
          <cell r="L644" t="str">
            <v>54.44</v>
          </cell>
          <cell r="T644">
            <v>11</v>
          </cell>
          <cell r="U644" t="str">
            <v>N021</v>
          </cell>
          <cell r="V644" t="str">
            <v>Emily</v>
          </cell>
          <cell r="W644" t="str">
            <v>Nahrung</v>
          </cell>
          <cell r="X644" t="str">
            <v>Female</v>
          </cell>
          <cell r="Y644" t="str">
            <v>32.15</v>
          </cell>
          <cell r="AA644">
            <v>11</v>
          </cell>
          <cell r="AB644" t="str">
            <v>J_024</v>
          </cell>
          <cell r="AC644" t="str">
            <v>Kye</v>
          </cell>
          <cell r="AD644" t="str">
            <v>Stallan</v>
          </cell>
          <cell r="AE644" t="str">
            <v>M</v>
          </cell>
          <cell r="AF644" t="str">
            <v>14.49</v>
          </cell>
          <cell r="AH644">
            <v>11</v>
          </cell>
          <cell r="AI644">
            <v>402877</v>
          </cell>
          <cell r="AJ644" t="str">
            <v>Mark</v>
          </cell>
          <cell r="AK644" t="str">
            <v>Dowel</v>
          </cell>
          <cell r="AL644" t="str">
            <v>M</v>
          </cell>
          <cell r="AM644" t="str">
            <v>3.30.00</v>
          </cell>
        </row>
        <row r="645">
          <cell r="A645">
            <v>624</v>
          </cell>
          <cell r="B645">
            <v>174</v>
          </cell>
          <cell r="C645">
            <v>55</v>
          </cell>
          <cell r="D645">
            <v>31</v>
          </cell>
          <cell r="E645">
            <v>42483</v>
          </cell>
          <cell r="F645" t="str">
            <v>Town Common Loop</v>
          </cell>
          <cell r="G645">
            <v>12</v>
          </cell>
          <cell r="H645">
            <v>402809</v>
          </cell>
          <cell r="I645" t="str">
            <v>Gavin</v>
          </cell>
          <cell r="J645" t="str">
            <v>Werbeloff</v>
          </cell>
          <cell r="K645" t="str">
            <v>M</v>
          </cell>
          <cell r="L645" t="str">
            <v>54.58</v>
          </cell>
          <cell r="T645">
            <v>12</v>
          </cell>
          <cell r="U645" t="str">
            <v>N017</v>
          </cell>
          <cell r="V645" t="str">
            <v>Emma</v>
          </cell>
          <cell r="W645" t="str">
            <v>Wilson</v>
          </cell>
          <cell r="X645" t="str">
            <v>Female</v>
          </cell>
          <cell r="Y645" t="str">
            <v>32.23</v>
          </cell>
          <cell r="AA645">
            <v>12</v>
          </cell>
          <cell r="AB645" t="str">
            <v>J_026</v>
          </cell>
          <cell r="AC645" t="str">
            <v>Jorja</v>
          </cell>
          <cell r="AD645" t="str">
            <v>Penny</v>
          </cell>
          <cell r="AE645" t="str">
            <v>F</v>
          </cell>
          <cell r="AF645" t="str">
            <v>14.51</v>
          </cell>
          <cell r="AH645">
            <v>12</v>
          </cell>
          <cell r="AI645">
            <v>403015</v>
          </cell>
          <cell r="AJ645" t="str">
            <v>Colleen</v>
          </cell>
          <cell r="AK645" t="str">
            <v>Newnham</v>
          </cell>
          <cell r="AL645" t="str">
            <v>F</v>
          </cell>
          <cell r="AM645" t="str">
            <v>3.41.00</v>
          </cell>
        </row>
        <row r="646">
          <cell r="A646">
            <v>625</v>
          </cell>
          <cell r="B646">
            <v>175</v>
          </cell>
          <cell r="C646">
            <v>56</v>
          </cell>
          <cell r="D646">
            <v>32</v>
          </cell>
          <cell r="E646">
            <v>42483</v>
          </cell>
          <cell r="F646" t="str">
            <v>Town Common Loop</v>
          </cell>
          <cell r="G646">
            <v>13</v>
          </cell>
          <cell r="H646" t="str">
            <v>N035</v>
          </cell>
          <cell r="I646" t="str">
            <v>Oliver</v>
          </cell>
          <cell r="J646" t="str">
            <v>De Jersey</v>
          </cell>
          <cell r="K646" t="str">
            <v>M</v>
          </cell>
          <cell r="L646" t="str">
            <v>55.07</v>
          </cell>
          <cell r="T646">
            <v>13</v>
          </cell>
          <cell r="U646" t="str">
            <v>N016</v>
          </cell>
          <cell r="V646" t="str">
            <v>Stacey</v>
          </cell>
          <cell r="W646" t="str">
            <v>Rubio</v>
          </cell>
          <cell r="X646" t="str">
            <v>Female</v>
          </cell>
          <cell r="Y646" t="str">
            <v>32.26</v>
          </cell>
          <cell r="AA646">
            <v>13</v>
          </cell>
          <cell r="AB646" t="str">
            <v>J_028</v>
          </cell>
          <cell r="AC646" t="str">
            <v>Jardine</v>
          </cell>
          <cell r="AD646" t="str">
            <v>Cooper</v>
          </cell>
          <cell r="AE646" t="str">
            <v>M</v>
          </cell>
          <cell r="AF646" t="str">
            <v>17.10</v>
          </cell>
          <cell r="AH646">
            <v>13</v>
          </cell>
          <cell r="AI646" t="str">
            <v>N055</v>
          </cell>
          <cell r="AJ646" t="str">
            <v>Teagan</v>
          </cell>
          <cell r="AK646" t="str">
            <v>Mun</v>
          </cell>
          <cell r="AL646" t="str">
            <v>F</v>
          </cell>
          <cell r="AM646" t="str">
            <v>4.56.00</v>
          </cell>
        </row>
        <row r="647">
          <cell r="A647">
            <v>626</v>
          </cell>
          <cell r="B647">
            <v>176</v>
          </cell>
          <cell r="C647">
            <v>57</v>
          </cell>
          <cell r="D647">
            <v>33</v>
          </cell>
          <cell r="E647">
            <v>42483</v>
          </cell>
          <cell r="F647" t="str">
            <v>Town Common Loop</v>
          </cell>
          <cell r="G647">
            <v>14</v>
          </cell>
          <cell r="H647">
            <v>509524</v>
          </cell>
          <cell r="I647" t="str">
            <v>Steven</v>
          </cell>
          <cell r="J647" t="str">
            <v>Hutcheson</v>
          </cell>
          <cell r="K647" t="str">
            <v>M</v>
          </cell>
          <cell r="L647" t="str">
            <v>55.10</v>
          </cell>
          <cell r="T647">
            <v>14</v>
          </cell>
          <cell r="U647">
            <v>403053</v>
          </cell>
          <cell r="V647" t="str">
            <v>Rachael</v>
          </cell>
          <cell r="W647" t="str">
            <v>Thompson</v>
          </cell>
          <cell r="X647" t="str">
            <v>Female</v>
          </cell>
          <cell r="Y647" t="str">
            <v>33.50</v>
          </cell>
          <cell r="AA647">
            <v>14</v>
          </cell>
          <cell r="AB647" t="str">
            <v>J_013</v>
          </cell>
          <cell r="AC647" t="str">
            <v>Dylan</v>
          </cell>
          <cell r="AD647" t="str">
            <v>Machin</v>
          </cell>
          <cell r="AE647" t="str">
            <v>M</v>
          </cell>
          <cell r="AF647" t="str">
            <v>17.27</v>
          </cell>
          <cell r="AH647">
            <v>14</v>
          </cell>
          <cell r="AI647">
            <v>472325</v>
          </cell>
          <cell r="AJ647" t="str">
            <v>Jessica</v>
          </cell>
          <cell r="AK647" t="str">
            <v>Ferris</v>
          </cell>
          <cell r="AL647" t="str">
            <v>F</v>
          </cell>
          <cell r="AM647" t="str">
            <v>4.57.00</v>
          </cell>
        </row>
        <row r="648">
          <cell r="A648">
            <v>627</v>
          </cell>
          <cell r="B648">
            <v>177</v>
          </cell>
          <cell r="C648">
            <v>58</v>
          </cell>
          <cell r="D648">
            <v>34</v>
          </cell>
          <cell r="E648">
            <v>42483</v>
          </cell>
          <cell r="F648" t="str">
            <v>Town Common Loop</v>
          </cell>
          <cell r="G648">
            <v>15</v>
          </cell>
          <cell r="H648">
            <v>402769</v>
          </cell>
          <cell r="I648" t="str">
            <v>Stuart</v>
          </cell>
          <cell r="J648" t="str">
            <v>Illman</v>
          </cell>
          <cell r="K648" t="str">
            <v>M</v>
          </cell>
          <cell r="L648" t="str">
            <v>55.15</v>
          </cell>
          <cell r="T648">
            <v>15</v>
          </cell>
          <cell r="U648">
            <v>493642</v>
          </cell>
          <cell r="V648" t="str">
            <v>Susan</v>
          </cell>
          <cell r="W648" t="str">
            <v>Horscroft</v>
          </cell>
          <cell r="X648" t="str">
            <v>Female</v>
          </cell>
          <cell r="Y648" t="str">
            <v>34.06</v>
          </cell>
          <cell r="AA648">
            <v>15</v>
          </cell>
          <cell r="AB648">
            <v>402785</v>
          </cell>
          <cell r="AC648" t="str">
            <v>Taylor</v>
          </cell>
          <cell r="AD648" t="str">
            <v>Stafford</v>
          </cell>
          <cell r="AE648" t="str">
            <v>F</v>
          </cell>
          <cell r="AF648" t="str">
            <v>17.47</v>
          </cell>
          <cell r="AH648">
            <v>15</v>
          </cell>
          <cell r="AI648" t="str">
            <v>N054</v>
          </cell>
          <cell r="AJ648" t="str">
            <v>James</v>
          </cell>
          <cell r="AK648" t="str">
            <v>Dunstan</v>
          </cell>
          <cell r="AL648" t="str">
            <v>M</v>
          </cell>
          <cell r="AM648" t="str">
            <v>2.29 (wrong course)</v>
          </cell>
        </row>
        <row r="649">
          <cell r="A649">
            <v>628</v>
          </cell>
          <cell r="B649">
            <v>178</v>
          </cell>
          <cell r="C649">
            <v>59</v>
          </cell>
          <cell r="D649">
            <v>34</v>
          </cell>
          <cell r="E649">
            <v>42483</v>
          </cell>
          <cell r="F649" t="str">
            <v>Town Common Loop</v>
          </cell>
          <cell r="G649">
            <v>16</v>
          </cell>
          <cell r="H649">
            <v>461543</v>
          </cell>
          <cell r="I649" t="str">
            <v>Meredith</v>
          </cell>
          <cell r="J649" t="str">
            <v>Watkins</v>
          </cell>
          <cell r="K649" t="str">
            <v>F</v>
          </cell>
          <cell r="L649" t="str">
            <v>55.19</v>
          </cell>
          <cell r="T649">
            <v>16</v>
          </cell>
          <cell r="U649">
            <v>402840</v>
          </cell>
          <cell r="V649" t="str">
            <v>Joanne</v>
          </cell>
          <cell r="W649" t="str">
            <v>Stacey</v>
          </cell>
          <cell r="X649" t="str">
            <v>Female</v>
          </cell>
          <cell r="Y649" t="str">
            <v>34.11</v>
          </cell>
          <cell r="AA649">
            <v>16</v>
          </cell>
          <cell r="AB649" t="str">
            <v>J_007</v>
          </cell>
          <cell r="AC649" t="str">
            <v>Declan</v>
          </cell>
          <cell r="AD649" t="str">
            <v>Punshon</v>
          </cell>
          <cell r="AE649" t="str">
            <v>M</v>
          </cell>
          <cell r="AF649" t="str">
            <v>18.17</v>
          </cell>
        </row>
        <row r="650">
          <cell r="A650">
            <v>629</v>
          </cell>
          <cell r="B650">
            <v>179</v>
          </cell>
          <cell r="C650">
            <v>60</v>
          </cell>
          <cell r="D650">
            <v>34</v>
          </cell>
          <cell r="E650">
            <v>42483</v>
          </cell>
          <cell r="F650" t="str">
            <v>Town Common Loop</v>
          </cell>
          <cell r="G650">
            <v>17</v>
          </cell>
          <cell r="H650">
            <v>403016</v>
          </cell>
          <cell r="I650" t="str">
            <v>Erin</v>
          </cell>
          <cell r="J650" t="str">
            <v>Stafford</v>
          </cell>
          <cell r="K650" t="str">
            <v>F</v>
          </cell>
          <cell r="L650" t="str">
            <v>55.25</v>
          </cell>
          <cell r="T650">
            <v>17</v>
          </cell>
          <cell r="U650" t="str">
            <v>N015</v>
          </cell>
          <cell r="V650" t="str">
            <v>Tom</v>
          </cell>
          <cell r="W650" t="str">
            <v>Doyle</v>
          </cell>
          <cell r="X650" t="str">
            <v>Male</v>
          </cell>
          <cell r="Y650" t="str">
            <v>35.34</v>
          </cell>
          <cell r="AA650">
            <v>17</v>
          </cell>
          <cell r="AB650">
            <v>565757</v>
          </cell>
          <cell r="AC650" t="str">
            <v>Gracy</v>
          </cell>
          <cell r="AD650" t="str">
            <v>Chadwick-Bray</v>
          </cell>
          <cell r="AE650" t="str">
            <v>F</v>
          </cell>
          <cell r="AF650" t="str">
            <v>20.24</v>
          </cell>
        </row>
        <row r="651">
          <cell r="A651">
            <v>630</v>
          </cell>
          <cell r="B651">
            <v>180</v>
          </cell>
          <cell r="C651">
            <v>61</v>
          </cell>
          <cell r="D651">
            <v>34</v>
          </cell>
          <cell r="E651">
            <v>42483</v>
          </cell>
          <cell r="F651" t="str">
            <v>Town Common Loop</v>
          </cell>
          <cell r="G651">
            <v>18</v>
          </cell>
          <cell r="H651">
            <v>402716</v>
          </cell>
          <cell r="I651" t="str">
            <v>Andre</v>
          </cell>
          <cell r="J651" t="str">
            <v>Mentor</v>
          </cell>
          <cell r="K651" t="str">
            <v>M</v>
          </cell>
          <cell r="L651" t="str">
            <v>55.48</v>
          </cell>
          <cell r="T651">
            <v>18</v>
          </cell>
          <cell r="U651">
            <v>402845</v>
          </cell>
          <cell r="V651" t="str">
            <v>John</v>
          </cell>
          <cell r="W651" t="str">
            <v>Olsen</v>
          </cell>
          <cell r="X651" t="str">
            <v>Male</v>
          </cell>
          <cell r="Y651" t="str">
            <v>36.06</v>
          </cell>
          <cell r="AA651">
            <v>18</v>
          </cell>
          <cell r="AB651" t="str">
            <v>J_025</v>
          </cell>
          <cell r="AC651" t="str">
            <v>Ella</v>
          </cell>
          <cell r="AD651" t="str">
            <v>Raciti</v>
          </cell>
          <cell r="AE651" t="str">
            <v>F</v>
          </cell>
          <cell r="AF651" t="str">
            <v>25.06</v>
          </cell>
        </row>
        <row r="652">
          <cell r="A652">
            <v>631</v>
          </cell>
          <cell r="B652">
            <v>181</v>
          </cell>
          <cell r="C652">
            <v>61</v>
          </cell>
          <cell r="D652">
            <v>34</v>
          </cell>
          <cell r="E652">
            <v>42483</v>
          </cell>
          <cell r="F652" t="str">
            <v>Town Common Loop</v>
          </cell>
          <cell r="G652">
            <v>19</v>
          </cell>
          <cell r="H652">
            <v>402890</v>
          </cell>
          <cell r="I652" t="str">
            <v>Michael</v>
          </cell>
          <cell r="J652" t="str">
            <v>Fitzsimmons</v>
          </cell>
          <cell r="K652" t="str">
            <v>M</v>
          </cell>
          <cell r="L652" t="str">
            <v>56.17</v>
          </cell>
          <cell r="T652">
            <v>19</v>
          </cell>
          <cell r="U652">
            <v>402938</v>
          </cell>
          <cell r="V652" t="str">
            <v>Jim</v>
          </cell>
          <cell r="W652" t="str">
            <v>Ives</v>
          </cell>
          <cell r="X652" t="str">
            <v>Male</v>
          </cell>
          <cell r="Y652" t="str">
            <v>36.07</v>
          </cell>
          <cell r="AF652" t="str">
            <v/>
          </cell>
        </row>
        <row r="653">
          <cell r="A653">
            <v>632</v>
          </cell>
          <cell r="B653">
            <v>182</v>
          </cell>
          <cell r="C653">
            <v>61</v>
          </cell>
          <cell r="D653">
            <v>34</v>
          </cell>
          <cell r="E653">
            <v>42483</v>
          </cell>
          <cell r="F653" t="str">
            <v>Town Common Loop</v>
          </cell>
          <cell r="G653">
            <v>20</v>
          </cell>
          <cell r="H653">
            <v>402838</v>
          </cell>
          <cell r="I653" t="str">
            <v>John</v>
          </cell>
          <cell r="J653" t="str">
            <v>Nuttall</v>
          </cell>
          <cell r="K653" t="str">
            <v>M</v>
          </cell>
          <cell r="L653" t="str">
            <v>56.54</v>
          </cell>
          <cell r="T653">
            <v>20</v>
          </cell>
          <cell r="U653">
            <v>402887</v>
          </cell>
          <cell r="V653" t="str">
            <v>Mary</v>
          </cell>
          <cell r="W653" t="str">
            <v>Donoghue</v>
          </cell>
          <cell r="X653" t="str">
            <v>Female</v>
          </cell>
          <cell r="Y653" t="str">
            <v>36.52</v>
          </cell>
          <cell r="AF653" t="str">
            <v/>
          </cell>
        </row>
        <row r="654">
          <cell r="A654">
            <v>633</v>
          </cell>
          <cell r="B654">
            <v>183</v>
          </cell>
          <cell r="C654">
            <v>61</v>
          </cell>
          <cell r="D654">
            <v>34</v>
          </cell>
          <cell r="E654">
            <v>42483</v>
          </cell>
          <cell r="F654" t="str">
            <v>Town Common Loop</v>
          </cell>
          <cell r="G654">
            <v>21</v>
          </cell>
          <cell r="H654" t="str">
            <v>N043</v>
          </cell>
          <cell r="I654" t="str">
            <v>Sean</v>
          </cell>
          <cell r="J654" t="str">
            <v>Latouf</v>
          </cell>
          <cell r="K654" t="str">
            <v>M</v>
          </cell>
          <cell r="L654" t="str">
            <v>57.01</v>
          </cell>
          <cell r="T654">
            <v>21</v>
          </cell>
          <cell r="U654">
            <v>403000</v>
          </cell>
          <cell r="V654" t="str">
            <v>William</v>
          </cell>
          <cell r="W654" t="str">
            <v>Sue Yek</v>
          </cell>
          <cell r="X654" t="str">
            <v>Male</v>
          </cell>
          <cell r="Y654" t="str">
            <v>36.54</v>
          </cell>
          <cell r="AF654" t="str">
            <v/>
          </cell>
        </row>
        <row r="655">
          <cell r="A655">
            <v>634</v>
          </cell>
          <cell r="B655">
            <v>184</v>
          </cell>
          <cell r="C655">
            <v>61</v>
          </cell>
          <cell r="D655">
            <v>34</v>
          </cell>
          <cell r="E655">
            <v>42483</v>
          </cell>
          <cell r="F655" t="str">
            <v>Town Common Loop</v>
          </cell>
          <cell r="G655">
            <v>22</v>
          </cell>
          <cell r="H655">
            <v>265710</v>
          </cell>
          <cell r="I655" t="str">
            <v>Derrick</v>
          </cell>
          <cell r="J655" t="str">
            <v>Evans</v>
          </cell>
          <cell r="K655" t="str">
            <v>M</v>
          </cell>
          <cell r="L655" t="str">
            <v>57.50</v>
          </cell>
          <cell r="T655">
            <v>22</v>
          </cell>
          <cell r="U655">
            <v>507092</v>
          </cell>
          <cell r="V655" t="str">
            <v>Kylie</v>
          </cell>
          <cell r="W655" t="str">
            <v>Doyle</v>
          </cell>
          <cell r="X655" t="str">
            <v>Female</v>
          </cell>
          <cell r="Y655" t="str">
            <v>37.15</v>
          </cell>
          <cell r="AF655" t="str">
            <v/>
          </cell>
        </row>
        <row r="656">
          <cell r="A656">
            <v>635</v>
          </cell>
          <cell r="B656">
            <v>185</v>
          </cell>
          <cell r="C656">
            <v>61</v>
          </cell>
          <cell r="D656">
            <v>34</v>
          </cell>
          <cell r="E656">
            <v>42483</v>
          </cell>
          <cell r="F656" t="str">
            <v>Town Common Loop</v>
          </cell>
          <cell r="G656">
            <v>23</v>
          </cell>
          <cell r="H656">
            <v>402761</v>
          </cell>
          <cell r="I656" t="str">
            <v>Dave</v>
          </cell>
          <cell r="J656" t="str">
            <v>Sewell</v>
          </cell>
          <cell r="K656" t="str">
            <v>M</v>
          </cell>
          <cell r="L656" t="str">
            <v>57.55</v>
          </cell>
          <cell r="T656">
            <v>23</v>
          </cell>
          <cell r="U656">
            <v>572319</v>
          </cell>
          <cell r="V656" t="str">
            <v>Johanna</v>
          </cell>
          <cell r="W656" t="str">
            <v>Quinn</v>
          </cell>
          <cell r="X656" t="str">
            <v>Female</v>
          </cell>
          <cell r="Y656" t="str">
            <v>37.29</v>
          </cell>
          <cell r="AF656" t="str">
            <v/>
          </cell>
        </row>
        <row r="657">
          <cell r="A657">
            <v>636</v>
          </cell>
          <cell r="B657">
            <v>186</v>
          </cell>
          <cell r="C657">
            <v>61</v>
          </cell>
          <cell r="D657">
            <v>34</v>
          </cell>
          <cell r="E657">
            <v>42483</v>
          </cell>
          <cell r="F657" t="str">
            <v>Town Common Loop</v>
          </cell>
          <cell r="G657">
            <v>24</v>
          </cell>
          <cell r="H657" t="str">
            <v>N012</v>
          </cell>
          <cell r="I657" t="str">
            <v>Adam</v>
          </cell>
          <cell r="J657" t="str">
            <v>Gower</v>
          </cell>
          <cell r="K657" t="str">
            <v>M</v>
          </cell>
          <cell r="L657" t="str">
            <v>57.57</v>
          </cell>
          <cell r="T657">
            <v>24</v>
          </cell>
          <cell r="U657">
            <v>515961</v>
          </cell>
          <cell r="V657" t="str">
            <v>Sandra</v>
          </cell>
          <cell r="W657" t="str">
            <v>Knowles</v>
          </cell>
          <cell r="X657" t="str">
            <v>Female</v>
          </cell>
          <cell r="Y657" t="str">
            <v>38.07</v>
          </cell>
          <cell r="AF657" t="str">
            <v/>
          </cell>
        </row>
        <row r="658">
          <cell r="A658">
            <v>637</v>
          </cell>
          <cell r="B658">
            <v>187</v>
          </cell>
          <cell r="C658">
            <v>61</v>
          </cell>
          <cell r="D658">
            <v>34</v>
          </cell>
          <cell r="E658">
            <v>42483</v>
          </cell>
          <cell r="F658" t="str">
            <v>Town Common Loop</v>
          </cell>
          <cell r="G658">
            <v>25</v>
          </cell>
          <cell r="H658">
            <v>528020</v>
          </cell>
          <cell r="I658" t="str">
            <v>Gerry</v>
          </cell>
          <cell r="J658" t="str">
            <v>Maguire</v>
          </cell>
          <cell r="K658" t="str">
            <v>M</v>
          </cell>
          <cell r="L658" t="str">
            <v>58.10</v>
          </cell>
          <cell r="T658">
            <v>25</v>
          </cell>
          <cell r="U658">
            <v>510170</v>
          </cell>
          <cell r="V658" t="str">
            <v>Karen</v>
          </cell>
          <cell r="W658" t="str">
            <v>Roberts</v>
          </cell>
          <cell r="X658" t="str">
            <v>Female</v>
          </cell>
          <cell r="Y658" t="str">
            <v>38.15</v>
          </cell>
          <cell r="AF658" t="str">
            <v/>
          </cell>
        </row>
        <row r="659">
          <cell r="A659">
            <v>638</v>
          </cell>
          <cell r="B659">
            <v>188</v>
          </cell>
          <cell r="C659">
            <v>61</v>
          </cell>
          <cell r="D659">
            <v>34</v>
          </cell>
          <cell r="E659">
            <v>42483</v>
          </cell>
          <cell r="F659" t="str">
            <v>Town Common Loop</v>
          </cell>
          <cell r="G659">
            <v>26</v>
          </cell>
          <cell r="H659">
            <v>402805</v>
          </cell>
          <cell r="I659" t="str">
            <v>Les</v>
          </cell>
          <cell r="J659" t="str">
            <v>Crawford</v>
          </cell>
          <cell r="K659" t="str">
            <v>M</v>
          </cell>
          <cell r="L659" t="str">
            <v>58.13</v>
          </cell>
          <cell r="T659">
            <v>26</v>
          </cell>
          <cell r="U659">
            <v>402706</v>
          </cell>
          <cell r="V659" t="str">
            <v>Antony</v>
          </cell>
          <cell r="W659" t="str">
            <v>Daamen</v>
          </cell>
          <cell r="X659" t="str">
            <v>Male</v>
          </cell>
          <cell r="Y659" t="str">
            <v>38.41</v>
          </cell>
          <cell r="AF659" t="str">
            <v/>
          </cell>
        </row>
        <row r="660">
          <cell r="A660">
            <v>639</v>
          </cell>
          <cell r="B660">
            <v>189</v>
          </cell>
          <cell r="C660">
            <v>61</v>
          </cell>
          <cell r="D660">
            <v>34</v>
          </cell>
          <cell r="E660">
            <v>42483</v>
          </cell>
          <cell r="F660" t="str">
            <v>Town Common Loop</v>
          </cell>
          <cell r="G660">
            <v>27</v>
          </cell>
          <cell r="H660">
            <v>583257</v>
          </cell>
          <cell r="I660" t="str">
            <v>David</v>
          </cell>
          <cell r="J660" t="str">
            <v>Cullen</v>
          </cell>
          <cell r="K660" t="str">
            <v>M</v>
          </cell>
          <cell r="L660" t="str">
            <v>58.15</v>
          </cell>
          <cell r="T660">
            <v>27</v>
          </cell>
          <cell r="U660" t="str">
            <v>N037</v>
          </cell>
          <cell r="V660" t="str">
            <v>Khaoula</v>
          </cell>
          <cell r="W660" t="str">
            <v>Amara</v>
          </cell>
          <cell r="X660" t="str">
            <v>Female</v>
          </cell>
          <cell r="Y660" t="str">
            <v>38.48</v>
          </cell>
          <cell r="AF660" t="str">
            <v/>
          </cell>
        </row>
        <row r="661">
          <cell r="A661">
            <v>640</v>
          </cell>
          <cell r="B661">
            <v>190</v>
          </cell>
          <cell r="C661">
            <v>61</v>
          </cell>
          <cell r="D661">
            <v>34</v>
          </cell>
          <cell r="E661">
            <v>42483</v>
          </cell>
          <cell r="F661" t="str">
            <v>Town Common Loop</v>
          </cell>
          <cell r="G661">
            <v>28</v>
          </cell>
          <cell r="H661">
            <v>402797</v>
          </cell>
          <cell r="I661" t="str">
            <v>Gerard</v>
          </cell>
          <cell r="J661" t="str">
            <v>Schick</v>
          </cell>
          <cell r="K661" t="str">
            <v>M</v>
          </cell>
          <cell r="L661" t="str">
            <v>58.56</v>
          </cell>
          <cell r="T661">
            <v>28</v>
          </cell>
          <cell r="U661" t="str">
            <v>N034</v>
          </cell>
          <cell r="V661" t="str">
            <v>Stephen</v>
          </cell>
          <cell r="W661" t="str">
            <v>De Jersey</v>
          </cell>
          <cell r="X661" t="str">
            <v>Male</v>
          </cell>
          <cell r="Y661" t="str">
            <v>38.53</v>
          </cell>
          <cell r="AF661" t="str">
            <v/>
          </cell>
        </row>
        <row r="662">
          <cell r="A662">
            <v>641</v>
          </cell>
          <cell r="B662">
            <v>191</v>
          </cell>
          <cell r="C662">
            <v>61</v>
          </cell>
          <cell r="D662">
            <v>34</v>
          </cell>
          <cell r="E662">
            <v>42483</v>
          </cell>
          <cell r="F662" t="str">
            <v>Town Common Loop</v>
          </cell>
          <cell r="G662">
            <v>29</v>
          </cell>
          <cell r="H662" t="str">
            <v>N028</v>
          </cell>
          <cell r="I662" t="str">
            <v>Dave</v>
          </cell>
          <cell r="J662" t="str">
            <v>Howarth</v>
          </cell>
          <cell r="K662" t="str">
            <v>M</v>
          </cell>
          <cell r="L662" t="str">
            <v>59.06</v>
          </cell>
          <cell r="T662">
            <v>29</v>
          </cell>
          <cell r="U662" t="str">
            <v>N033</v>
          </cell>
          <cell r="V662" t="str">
            <v>Louise</v>
          </cell>
          <cell r="W662" t="str">
            <v>De Jersey</v>
          </cell>
          <cell r="X662" t="str">
            <v>Female</v>
          </cell>
          <cell r="Y662" t="str">
            <v>39.04</v>
          </cell>
          <cell r="AF662" t="str">
            <v/>
          </cell>
        </row>
        <row r="663">
          <cell r="A663">
            <v>642</v>
          </cell>
          <cell r="B663">
            <v>192</v>
          </cell>
          <cell r="C663">
            <v>61</v>
          </cell>
          <cell r="D663">
            <v>34</v>
          </cell>
          <cell r="E663">
            <v>42483</v>
          </cell>
          <cell r="F663" t="str">
            <v>Town Common Loop</v>
          </cell>
          <cell r="G663">
            <v>30</v>
          </cell>
          <cell r="H663" t="str">
            <v>N018</v>
          </cell>
          <cell r="I663" t="str">
            <v>Zac</v>
          </cell>
          <cell r="J663" t="str">
            <v>Ryan</v>
          </cell>
          <cell r="K663" t="str">
            <v>M</v>
          </cell>
          <cell r="L663" t="str">
            <v>59.23</v>
          </cell>
          <cell r="T663">
            <v>30</v>
          </cell>
          <cell r="U663" t="str">
            <v>N008</v>
          </cell>
          <cell r="V663" t="str">
            <v>Belinda</v>
          </cell>
          <cell r="W663" t="str">
            <v>Buchanan</v>
          </cell>
          <cell r="X663" t="str">
            <v>Female</v>
          </cell>
          <cell r="Y663" t="str">
            <v>39.37</v>
          </cell>
          <cell r="AF663" t="str">
            <v/>
          </cell>
        </row>
        <row r="664">
          <cell r="A664">
            <v>643</v>
          </cell>
          <cell r="B664">
            <v>193</v>
          </cell>
          <cell r="C664">
            <v>61</v>
          </cell>
          <cell r="D664">
            <v>34</v>
          </cell>
          <cell r="E664">
            <v>42483</v>
          </cell>
          <cell r="F664" t="str">
            <v>Town Common Loop</v>
          </cell>
          <cell r="G664">
            <v>31</v>
          </cell>
          <cell r="H664">
            <v>475224</v>
          </cell>
          <cell r="I664" t="str">
            <v>Bradley</v>
          </cell>
          <cell r="J664" t="str">
            <v>Dowling</v>
          </cell>
          <cell r="K664" t="str">
            <v>M</v>
          </cell>
          <cell r="L664" t="str">
            <v>59.25</v>
          </cell>
          <cell r="T664">
            <v>31</v>
          </cell>
          <cell r="U664">
            <v>402919</v>
          </cell>
          <cell r="V664" t="str">
            <v>Peter</v>
          </cell>
          <cell r="W664" t="str">
            <v>Hanley</v>
          </cell>
          <cell r="X664" t="str">
            <v>Male</v>
          </cell>
          <cell r="Y664" t="str">
            <v>41.14</v>
          </cell>
        </row>
        <row r="665">
          <cell r="A665">
            <v>644</v>
          </cell>
          <cell r="B665">
            <v>194</v>
          </cell>
          <cell r="C665">
            <v>61</v>
          </cell>
          <cell r="D665">
            <v>34</v>
          </cell>
          <cell r="E665">
            <v>42483</v>
          </cell>
          <cell r="F665" t="str">
            <v>Town Common Loop</v>
          </cell>
          <cell r="G665">
            <v>32</v>
          </cell>
          <cell r="H665">
            <v>509369</v>
          </cell>
          <cell r="I665" t="str">
            <v>Riana</v>
          </cell>
          <cell r="J665" t="str">
            <v>Schmitt</v>
          </cell>
          <cell r="K665" t="str">
            <v>F</v>
          </cell>
          <cell r="L665" t="str">
            <v>59.27</v>
          </cell>
          <cell r="T665">
            <v>32</v>
          </cell>
          <cell r="U665">
            <v>402895</v>
          </cell>
          <cell r="V665" t="str">
            <v>Cheryl</v>
          </cell>
          <cell r="W665" t="str">
            <v>Hobson</v>
          </cell>
          <cell r="X665" t="str">
            <v>Female</v>
          </cell>
          <cell r="Y665" t="str">
            <v>42.44</v>
          </cell>
        </row>
        <row r="666">
          <cell r="A666">
            <v>645</v>
          </cell>
          <cell r="B666">
            <v>195</v>
          </cell>
          <cell r="C666">
            <v>61</v>
          </cell>
          <cell r="D666">
            <v>34</v>
          </cell>
          <cell r="E666">
            <v>42483</v>
          </cell>
          <cell r="F666" t="str">
            <v>Town Common Loop</v>
          </cell>
          <cell r="G666">
            <v>33</v>
          </cell>
          <cell r="H666">
            <v>402950</v>
          </cell>
          <cell r="I666" t="str">
            <v>Bill</v>
          </cell>
          <cell r="J666" t="str">
            <v>Doherty</v>
          </cell>
          <cell r="K666" t="str">
            <v>M</v>
          </cell>
          <cell r="L666" t="str">
            <v>59.32</v>
          </cell>
          <cell r="T666">
            <v>33</v>
          </cell>
          <cell r="U666">
            <v>402943</v>
          </cell>
          <cell r="V666" t="str">
            <v>Bob</v>
          </cell>
          <cell r="W666" t="str">
            <v>Down</v>
          </cell>
          <cell r="X666" t="str">
            <v>Male</v>
          </cell>
          <cell r="Y666" t="str">
            <v>45.03</v>
          </cell>
        </row>
        <row r="667">
          <cell r="A667">
            <v>646</v>
          </cell>
          <cell r="B667">
            <v>196</v>
          </cell>
          <cell r="C667">
            <v>61</v>
          </cell>
          <cell r="D667">
            <v>34</v>
          </cell>
          <cell r="E667">
            <v>42483</v>
          </cell>
          <cell r="F667" t="str">
            <v>Town Common Loop</v>
          </cell>
          <cell r="G667">
            <v>34</v>
          </cell>
          <cell r="H667" t="str">
            <v>N002</v>
          </cell>
          <cell r="I667" t="str">
            <v>Geoff</v>
          </cell>
          <cell r="J667" t="str">
            <v>Tanner</v>
          </cell>
          <cell r="K667" t="str">
            <v>M</v>
          </cell>
          <cell r="L667" t="str">
            <v>59.50</v>
          </cell>
          <cell r="T667">
            <v>34</v>
          </cell>
          <cell r="U667">
            <v>402750</v>
          </cell>
          <cell r="V667" t="str">
            <v>Claudia</v>
          </cell>
          <cell r="W667" t="str">
            <v>Gillham</v>
          </cell>
          <cell r="X667" t="str">
            <v>Female</v>
          </cell>
          <cell r="Y667" t="str">
            <v>45.51</v>
          </cell>
        </row>
        <row r="668">
          <cell r="A668">
            <v>647</v>
          </cell>
          <cell r="B668">
            <v>197</v>
          </cell>
          <cell r="C668">
            <v>61</v>
          </cell>
          <cell r="D668">
            <v>34</v>
          </cell>
          <cell r="E668">
            <v>42483</v>
          </cell>
          <cell r="F668" t="str">
            <v>Town Common Loop</v>
          </cell>
          <cell r="G668">
            <v>35</v>
          </cell>
          <cell r="H668">
            <v>559901</v>
          </cell>
          <cell r="I668" t="str">
            <v>Travis</v>
          </cell>
          <cell r="J668" t="str">
            <v>Schmitt</v>
          </cell>
          <cell r="K668" t="str">
            <v>M</v>
          </cell>
          <cell r="L668" t="str">
            <v>1.00.39</v>
          </cell>
          <cell r="T668">
            <v>35</v>
          </cell>
          <cell r="U668">
            <v>533169</v>
          </cell>
          <cell r="V668" t="str">
            <v>Sylvia</v>
          </cell>
          <cell r="W668" t="str">
            <v>Kelso</v>
          </cell>
          <cell r="X668" t="str">
            <v>Female</v>
          </cell>
          <cell r="Y668" t="str">
            <v>46.19</v>
          </cell>
        </row>
        <row r="669">
          <cell r="A669">
            <v>648</v>
          </cell>
          <cell r="B669">
            <v>198</v>
          </cell>
          <cell r="C669">
            <v>61</v>
          </cell>
          <cell r="D669">
            <v>34</v>
          </cell>
          <cell r="E669">
            <v>42483</v>
          </cell>
          <cell r="F669" t="str">
            <v>Town Common Loop</v>
          </cell>
          <cell r="G669">
            <v>36</v>
          </cell>
          <cell r="H669">
            <v>510114</v>
          </cell>
          <cell r="I669" t="str">
            <v>David</v>
          </cell>
          <cell r="J669" t="str">
            <v>Nahrung</v>
          </cell>
          <cell r="K669" t="str">
            <v>M</v>
          </cell>
          <cell r="L669" t="str">
            <v>1.01.01</v>
          </cell>
          <cell r="T669">
            <v>36</v>
          </cell>
          <cell r="U669" t="str">
            <v>N041</v>
          </cell>
          <cell r="V669" t="str">
            <v>Prudence</v>
          </cell>
          <cell r="W669" t="str">
            <v>Terry</v>
          </cell>
          <cell r="X669" t="str">
            <v>Female</v>
          </cell>
          <cell r="Y669" t="str">
            <v>48.23</v>
          </cell>
        </row>
        <row r="670">
          <cell r="A670">
            <v>649</v>
          </cell>
          <cell r="B670">
            <v>199</v>
          </cell>
          <cell r="C670">
            <v>61</v>
          </cell>
          <cell r="D670">
            <v>34</v>
          </cell>
          <cell r="E670">
            <v>42483</v>
          </cell>
          <cell r="F670" t="str">
            <v>Town Common Loop</v>
          </cell>
          <cell r="G670">
            <v>37</v>
          </cell>
          <cell r="H670">
            <v>403025</v>
          </cell>
          <cell r="I670" t="str">
            <v>Fraser</v>
          </cell>
          <cell r="J670" t="str">
            <v>Bradley</v>
          </cell>
          <cell r="K670" t="str">
            <v>M</v>
          </cell>
          <cell r="L670" t="str">
            <v>1.01.03</v>
          </cell>
          <cell r="T670">
            <v>37</v>
          </cell>
          <cell r="U670" t="str">
            <v>N042</v>
          </cell>
          <cell r="V670" t="str">
            <v>Tom</v>
          </cell>
          <cell r="W670" t="str">
            <v>Ryan</v>
          </cell>
          <cell r="X670" t="str">
            <v>Male</v>
          </cell>
          <cell r="Y670" t="str">
            <v>49.02</v>
          </cell>
        </row>
        <row r="671">
          <cell r="A671">
            <v>650</v>
          </cell>
          <cell r="B671">
            <v>200</v>
          </cell>
          <cell r="C671">
            <v>61</v>
          </cell>
          <cell r="D671">
            <v>34</v>
          </cell>
          <cell r="E671">
            <v>42483</v>
          </cell>
          <cell r="F671" t="str">
            <v>Town Common Loop</v>
          </cell>
          <cell r="G671">
            <v>38</v>
          </cell>
          <cell r="H671">
            <v>402905</v>
          </cell>
          <cell r="I671" t="str">
            <v>Trevor</v>
          </cell>
          <cell r="J671" t="str">
            <v>Nicholson</v>
          </cell>
          <cell r="K671" t="str">
            <v>M</v>
          </cell>
          <cell r="L671" t="str">
            <v>1.01.17</v>
          </cell>
          <cell r="T671">
            <v>38</v>
          </cell>
          <cell r="U671">
            <v>513275</v>
          </cell>
          <cell r="V671" t="str">
            <v>Amanda</v>
          </cell>
          <cell r="W671" t="str">
            <v>Field</v>
          </cell>
          <cell r="X671" t="str">
            <v>Female</v>
          </cell>
          <cell r="Y671" t="str">
            <v>50.14</v>
          </cell>
        </row>
        <row r="672">
          <cell r="A672">
            <v>651</v>
          </cell>
          <cell r="B672">
            <v>201</v>
          </cell>
          <cell r="C672">
            <v>61</v>
          </cell>
          <cell r="D672">
            <v>34</v>
          </cell>
          <cell r="E672">
            <v>42483</v>
          </cell>
          <cell r="F672" t="str">
            <v>Town Common Loop</v>
          </cell>
          <cell r="G672">
            <v>39</v>
          </cell>
          <cell r="H672">
            <v>402827</v>
          </cell>
          <cell r="I672" t="str">
            <v>Sophie</v>
          </cell>
          <cell r="J672" t="str">
            <v>Kiernan</v>
          </cell>
          <cell r="K672" t="str">
            <v>F</v>
          </cell>
          <cell r="L672" t="str">
            <v>1.01.41</v>
          </cell>
          <cell r="T672">
            <v>39</v>
          </cell>
          <cell r="U672">
            <v>513282</v>
          </cell>
          <cell r="V672" t="str">
            <v>Karen</v>
          </cell>
          <cell r="W672" t="str">
            <v>Ernest</v>
          </cell>
          <cell r="X672" t="str">
            <v>Female</v>
          </cell>
          <cell r="Y672" t="str">
            <v>52.10</v>
          </cell>
        </row>
        <row r="673">
          <cell r="A673">
            <v>652</v>
          </cell>
          <cell r="B673">
            <v>202</v>
          </cell>
          <cell r="C673">
            <v>61</v>
          </cell>
          <cell r="D673">
            <v>34</v>
          </cell>
          <cell r="E673">
            <v>42483</v>
          </cell>
          <cell r="F673" t="str">
            <v>Town Common Loop</v>
          </cell>
          <cell r="G673">
            <v>40</v>
          </cell>
          <cell r="H673" t="str">
            <v>N029</v>
          </cell>
          <cell r="I673" t="str">
            <v>Emma</v>
          </cell>
          <cell r="J673" t="str">
            <v>Morgan</v>
          </cell>
          <cell r="K673" t="str">
            <v>F</v>
          </cell>
          <cell r="L673" t="str">
            <v>1.01.50</v>
          </cell>
          <cell r="T673">
            <v>40</v>
          </cell>
          <cell r="U673" t="str">
            <v>N040</v>
          </cell>
          <cell r="V673" t="str">
            <v>Jacqui</v>
          </cell>
          <cell r="W673" t="str">
            <v>Donn</v>
          </cell>
          <cell r="X673" t="str">
            <v>Female</v>
          </cell>
          <cell r="Y673" t="str">
            <v>53.15</v>
          </cell>
        </row>
        <row r="674">
          <cell r="A674">
            <v>653</v>
          </cell>
          <cell r="B674">
            <v>203</v>
          </cell>
          <cell r="C674">
            <v>61</v>
          </cell>
          <cell r="D674">
            <v>34</v>
          </cell>
          <cell r="E674">
            <v>42483</v>
          </cell>
          <cell r="F674" t="str">
            <v>Town Common Loop</v>
          </cell>
          <cell r="G674">
            <v>41</v>
          </cell>
          <cell r="H674">
            <v>402803</v>
          </cell>
          <cell r="I674" t="str">
            <v>Geoff</v>
          </cell>
          <cell r="J674" t="str">
            <v>Stanton</v>
          </cell>
          <cell r="K674" t="str">
            <v>M</v>
          </cell>
          <cell r="L674" t="str">
            <v>1.01.58</v>
          </cell>
          <cell r="T674">
            <v>41</v>
          </cell>
          <cell r="U674" t="str">
            <v>N006</v>
          </cell>
          <cell r="V674" t="str">
            <v>Trish</v>
          </cell>
          <cell r="W674" t="str">
            <v>Singleton</v>
          </cell>
          <cell r="X674" t="str">
            <v>Female</v>
          </cell>
          <cell r="Y674" t="str">
            <v>1.00.00</v>
          </cell>
        </row>
        <row r="675">
          <cell r="A675">
            <v>654</v>
          </cell>
          <cell r="B675">
            <v>203</v>
          </cell>
          <cell r="C675">
            <v>61</v>
          </cell>
          <cell r="D675">
            <v>34</v>
          </cell>
          <cell r="E675">
            <v>42483</v>
          </cell>
          <cell r="F675" t="str">
            <v>Town Common Loop</v>
          </cell>
          <cell r="G675">
            <v>42</v>
          </cell>
          <cell r="H675">
            <v>598623</v>
          </cell>
          <cell r="I675" t="str">
            <v>Mic</v>
          </cell>
          <cell r="J675" t="str">
            <v>Mueller-Coons</v>
          </cell>
          <cell r="K675" t="str">
            <v>M</v>
          </cell>
          <cell r="L675" t="str">
            <v>1.02.01</v>
          </cell>
        </row>
        <row r="676">
          <cell r="A676">
            <v>655</v>
          </cell>
          <cell r="B676">
            <v>203</v>
          </cell>
          <cell r="C676">
            <v>61</v>
          </cell>
          <cell r="D676">
            <v>34</v>
          </cell>
          <cell r="E676">
            <v>42483</v>
          </cell>
          <cell r="F676" t="str">
            <v>Town Common Loop</v>
          </cell>
          <cell r="G676">
            <v>43</v>
          </cell>
          <cell r="H676" t="str">
            <v>N032</v>
          </cell>
          <cell r="I676" t="str">
            <v>Simon</v>
          </cell>
          <cell r="J676" t="str">
            <v>Weller</v>
          </cell>
          <cell r="K676" t="str">
            <v>M</v>
          </cell>
          <cell r="L676" t="str">
            <v>1.02.02</v>
          </cell>
        </row>
        <row r="677">
          <cell r="A677">
            <v>656</v>
          </cell>
          <cell r="B677">
            <v>203</v>
          </cell>
          <cell r="C677">
            <v>61</v>
          </cell>
          <cell r="D677">
            <v>34</v>
          </cell>
          <cell r="E677">
            <v>42483</v>
          </cell>
          <cell r="F677" t="str">
            <v>Town Common Loop</v>
          </cell>
          <cell r="G677">
            <v>44</v>
          </cell>
          <cell r="H677" t="str">
            <v>N044</v>
          </cell>
          <cell r="I677" t="str">
            <v>Jamie</v>
          </cell>
          <cell r="J677" t="str">
            <v>Machin</v>
          </cell>
          <cell r="K677" t="str">
            <v>M</v>
          </cell>
          <cell r="L677" t="str">
            <v>1.03.06</v>
          </cell>
        </row>
        <row r="678">
          <cell r="A678">
            <v>657</v>
          </cell>
          <cell r="B678">
            <v>203</v>
          </cell>
          <cell r="C678">
            <v>61</v>
          </cell>
          <cell r="D678">
            <v>34</v>
          </cell>
          <cell r="E678">
            <v>42483</v>
          </cell>
          <cell r="F678" t="str">
            <v>Town Common Loop</v>
          </cell>
          <cell r="G678">
            <v>45</v>
          </cell>
          <cell r="H678" t="str">
            <v>N039</v>
          </cell>
          <cell r="I678" t="str">
            <v>Isis</v>
          </cell>
          <cell r="J678" t="str">
            <v>Flynn-Pittar</v>
          </cell>
          <cell r="K678" t="str">
            <v>F</v>
          </cell>
          <cell r="L678" t="str">
            <v>1.03.23</v>
          </cell>
        </row>
        <row r="679">
          <cell r="A679">
            <v>658</v>
          </cell>
          <cell r="B679">
            <v>203</v>
          </cell>
          <cell r="C679">
            <v>61</v>
          </cell>
          <cell r="D679">
            <v>34</v>
          </cell>
          <cell r="E679">
            <v>42483</v>
          </cell>
          <cell r="F679" t="str">
            <v>Town Common Loop</v>
          </cell>
          <cell r="G679">
            <v>46</v>
          </cell>
          <cell r="H679">
            <v>402874</v>
          </cell>
          <cell r="I679" t="str">
            <v>Sheba</v>
          </cell>
          <cell r="J679" t="str">
            <v>Mugambi</v>
          </cell>
          <cell r="K679" t="str">
            <v>F</v>
          </cell>
          <cell r="L679" t="str">
            <v>1.04.22</v>
          </cell>
        </row>
        <row r="680">
          <cell r="A680">
            <v>659</v>
          </cell>
          <cell r="B680">
            <v>203</v>
          </cell>
          <cell r="C680">
            <v>61</v>
          </cell>
          <cell r="D680">
            <v>34</v>
          </cell>
          <cell r="E680">
            <v>42483</v>
          </cell>
          <cell r="F680" t="str">
            <v>Town Common Loop</v>
          </cell>
          <cell r="G680">
            <v>47</v>
          </cell>
          <cell r="H680" t="str">
            <v>N009</v>
          </cell>
          <cell r="I680" t="str">
            <v>Nicole</v>
          </cell>
          <cell r="J680" t="str">
            <v>Hatchard</v>
          </cell>
          <cell r="K680" t="str">
            <v>F</v>
          </cell>
          <cell r="L680" t="str">
            <v>1.04.32</v>
          </cell>
        </row>
        <row r="681">
          <cell r="A681">
            <v>660</v>
          </cell>
          <cell r="B681">
            <v>203</v>
          </cell>
          <cell r="C681">
            <v>61</v>
          </cell>
          <cell r="D681">
            <v>34</v>
          </cell>
          <cell r="E681">
            <v>42483</v>
          </cell>
          <cell r="F681" t="str">
            <v>Town Common Loop</v>
          </cell>
          <cell r="G681">
            <v>48</v>
          </cell>
          <cell r="H681">
            <v>513334</v>
          </cell>
          <cell r="I681" t="str">
            <v>Gillian</v>
          </cell>
          <cell r="J681" t="str">
            <v>Kennedy</v>
          </cell>
          <cell r="K681" t="str">
            <v>F</v>
          </cell>
          <cell r="L681" t="str">
            <v>1.05.15</v>
          </cell>
        </row>
        <row r="682">
          <cell r="A682">
            <v>661</v>
          </cell>
          <cell r="B682">
            <v>203</v>
          </cell>
          <cell r="C682">
            <v>61</v>
          </cell>
          <cell r="D682">
            <v>34</v>
          </cell>
          <cell r="E682">
            <v>42483</v>
          </cell>
          <cell r="F682" t="str">
            <v>Town Common Loop</v>
          </cell>
          <cell r="G682">
            <v>49</v>
          </cell>
          <cell r="H682">
            <v>402911</v>
          </cell>
          <cell r="I682" t="str">
            <v>Phil</v>
          </cell>
          <cell r="J682" t="str">
            <v>O'Reilly</v>
          </cell>
          <cell r="K682" t="str">
            <v>M</v>
          </cell>
          <cell r="L682" t="str">
            <v>1.06.24</v>
          </cell>
        </row>
        <row r="683">
          <cell r="A683">
            <v>662</v>
          </cell>
          <cell r="B683">
            <v>203</v>
          </cell>
          <cell r="C683">
            <v>61</v>
          </cell>
          <cell r="D683">
            <v>34</v>
          </cell>
          <cell r="E683">
            <v>42483</v>
          </cell>
          <cell r="F683" t="str">
            <v>Town Common Loop</v>
          </cell>
          <cell r="G683">
            <v>50</v>
          </cell>
          <cell r="H683" t="str">
            <v>N038</v>
          </cell>
          <cell r="I683" t="str">
            <v>Jude</v>
          </cell>
          <cell r="J683" t="str">
            <v>Wheeler</v>
          </cell>
          <cell r="K683" t="str">
            <v>M</v>
          </cell>
          <cell r="L683" t="str">
            <v>1.07.38</v>
          </cell>
        </row>
        <row r="684">
          <cell r="A684">
            <v>663</v>
          </cell>
          <cell r="B684">
            <v>203</v>
          </cell>
          <cell r="C684">
            <v>61</v>
          </cell>
          <cell r="D684">
            <v>34</v>
          </cell>
          <cell r="E684">
            <v>42483</v>
          </cell>
          <cell r="F684" t="str">
            <v>Town Common Loop</v>
          </cell>
          <cell r="G684">
            <v>51</v>
          </cell>
          <cell r="H684">
            <v>468177</v>
          </cell>
          <cell r="I684" t="str">
            <v>Sherry</v>
          </cell>
          <cell r="J684" t="str">
            <v>Cox</v>
          </cell>
          <cell r="K684" t="str">
            <v>F</v>
          </cell>
          <cell r="L684" t="str">
            <v>1.08.09</v>
          </cell>
        </row>
        <row r="685">
          <cell r="A685">
            <v>664</v>
          </cell>
          <cell r="B685">
            <v>203</v>
          </cell>
          <cell r="C685">
            <v>61</v>
          </cell>
          <cell r="D685">
            <v>34</v>
          </cell>
          <cell r="E685">
            <v>42483</v>
          </cell>
          <cell r="F685" t="str">
            <v>Town Common Loop</v>
          </cell>
          <cell r="G685">
            <v>52</v>
          </cell>
          <cell r="H685">
            <v>509669</v>
          </cell>
          <cell r="I685" t="str">
            <v>Kelly</v>
          </cell>
          <cell r="J685" t="str">
            <v>Gifford</v>
          </cell>
          <cell r="K685" t="str">
            <v>F</v>
          </cell>
          <cell r="L685" t="str">
            <v>1.09.14</v>
          </cell>
        </row>
        <row r="686">
          <cell r="A686">
            <v>665</v>
          </cell>
          <cell r="B686">
            <v>203</v>
          </cell>
          <cell r="C686">
            <v>61</v>
          </cell>
          <cell r="D686">
            <v>34</v>
          </cell>
          <cell r="E686">
            <v>42483</v>
          </cell>
          <cell r="F686" t="str">
            <v>Town Common Loop</v>
          </cell>
          <cell r="G686">
            <v>53</v>
          </cell>
          <cell r="H686">
            <v>203995</v>
          </cell>
          <cell r="I686" t="str">
            <v>Belinda</v>
          </cell>
          <cell r="J686" t="str">
            <v>Daunt</v>
          </cell>
          <cell r="K686" t="str">
            <v>F</v>
          </cell>
          <cell r="L686" t="str">
            <v>1.09.22</v>
          </cell>
        </row>
        <row r="687">
          <cell r="A687">
            <v>666</v>
          </cell>
          <cell r="B687">
            <v>203</v>
          </cell>
          <cell r="C687">
            <v>61</v>
          </cell>
          <cell r="D687">
            <v>34</v>
          </cell>
          <cell r="E687">
            <v>42483</v>
          </cell>
          <cell r="F687" t="str">
            <v>Town Common Loop</v>
          </cell>
          <cell r="G687">
            <v>54</v>
          </cell>
          <cell r="H687">
            <v>402906</v>
          </cell>
          <cell r="I687" t="str">
            <v>Nicole</v>
          </cell>
          <cell r="J687" t="str">
            <v>Desailly</v>
          </cell>
          <cell r="K687" t="str">
            <v>F</v>
          </cell>
          <cell r="L687" t="str">
            <v>1.09.24</v>
          </cell>
        </row>
        <row r="688">
          <cell r="A688">
            <v>667</v>
          </cell>
          <cell r="B688">
            <v>203</v>
          </cell>
          <cell r="C688">
            <v>61</v>
          </cell>
          <cell r="D688">
            <v>34</v>
          </cell>
          <cell r="E688">
            <v>42483</v>
          </cell>
          <cell r="F688" t="str">
            <v>Town Common Loop</v>
          </cell>
          <cell r="G688">
            <v>55</v>
          </cell>
          <cell r="H688">
            <v>475238</v>
          </cell>
          <cell r="I688" t="str">
            <v>Veronica</v>
          </cell>
          <cell r="J688" t="str">
            <v>Groat</v>
          </cell>
          <cell r="K688" t="str">
            <v>F</v>
          </cell>
          <cell r="L688" t="str">
            <v>1.09.26</v>
          </cell>
        </row>
        <row r="689">
          <cell r="A689">
            <v>668</v>
          </cell>
          <cell r="B689">
            <v>203</v>
          </cell>
          <cell r="C689">
            <v>61</v>
          </cell>
          <cell r="D689">
            <v>34</v>
          </cell>
          <cell r="E689">
            <v>42483</v>
          </cell>
          <cell r="F689" t="str">
            <v>Town Common Loop</v>
          </cell>
          <cell r="G689">
            <v>56</v>
          </cell>
          <cell r="H689">
            <v>402873</v>
          </cell>
          <cell r="I689" t="str">
            <v>Scott</v>
          </cell>
          <cell r="J689" t="str">
            <v>Mcinnes</v>
          </cell>
          <cell r="K689" t="str">
            <v>M</v>
          </cell>
          <cell r="L689" t="str">
            <v>1.10.02</v>
          </cell>
        </row>
        <row r="690">
          <cell r="A690">
            <v>669</v>
          </cell>
          <cell r="B690">
            <v>203</v>
          </cell>
          <cell r="C690">
            <v>61</v>
          </cell>
          <cell r="D690">
            <v>34</v>
          </cell>
          <cell r="E690">
            <v>42483</v>
          </cell>
          <cell r="F690" t="str">
            <v>Town Common Loop</v>
          </cell>
          <cell r="G690">
            <v>57</v>
          </cell>
          <cell r="H690">
            <v>402781</v>
          </cell>
          <cell r="I690" t="str">
            <v>William</v>
          </cell>
          <cell r="J690" t="str">
            <v>Dawson</v>
          </cell>
          <cell r="K690" t="str">
            <v>M</v>
          </cell>
          <cell r="L690" t="str">
            <v>1.10.07</v>
          </cell>
        </row>
        <row r="691">
          <cell r="A691">
            <v>670</v>
          </cell>
          <cell r="B691">
            <v>203</v>
          </cell>
          <cell r="C691">
            <v>61</v>
          </cell>
          <cell r="D691">
            <v>34</v>
          </cell>
          <cell r="E691">
            <v>42483</v>
          </cell>
          <cell r="F691" t="str">
            <v>Town Common Loop</v>
          </cell>
          <cell r="G691">
            <v>58</v>
          </cell>
          <cell r="H691">
            <v>460538</v>
          </cell>
          <cell r="I691" t="str">
            <v>Jesslyn</v>
          </cell>
          <cell r="J691" t="str">
            <v>Nelson</v>
          </cell>
          <cell r="K691" t="str">
            <v>F</v>
          </cell>
          <cell r="L691" t="str">
            <v>1.10.17</v>
          </cell>
        </row>
        <row r="692">
          <cell r="A692">
            <v>671</v>
          </cell>
          <cell r="B692">
            <v>203</v>
          </cell>
          <cell r="C692">
            <v>61</v>
          </cell>
          <cell r="D692">
            <v>34</v>
          </cell>
          <cell r="E692">
            <v>42483</v>
          </cell>
          <cell r="F692" t="str">
            <v>Town Common Loop</v>
          </cell>
          <cell r="G692">
            <v>59</v>
          </cell>
          <cell r="H692">
            <v>513936</v>
          </cell>
          <cell r="I692" t="str">
            <v>Chris</v>
          </cell>
          <cell r="J692" t="str">
            <v>Isepy</v>
          </cell>
          <cell r="K692" t="str">
            <v>M</v>
          </cell>
          <cell r="L692" t="str">
            <v>1.10.32</v>
          </cell>
        </row>
        <row r="693">
          <cell r="A693">
            <v>672</v>
          </cell>
          <cell r="B693">
            <v>203</v>
          </cell>
          <cell r="C693">
            <v>61</v>
          </cell>
          <cell r="D693">
            <v>34</v>
          </cell>
          <cell r="E693">
            <v>42483</v>
          </cell>
          <cell r="F693" t="str">
            <v>Town Common Loop</v>
          </cell>
          <cell r="G693">
            <v>60</v>
          </cell>
          <cell r="H693">
            <v>521852</v>
          </cell>
          <cell r="I693" t="str">
            <v>Rachel</v>
          </cell>
          <cell r="J693" t="str">
            <v>Doyle</v>
          </cell>
          <cell r="K693" t="str">
            <v>F</v>
          </cell>
          <cell r="L693" t="str">
            <v>1.10.48</v>
          </cell>
        </row>
        <row r="694">
          <cell r="A694">
            <v>673</v>
          </cell>
          <cell r="B694">
            <v>203</v>
          </cell>
          <cell r="C694">
            <v>61</v>
          </cell>
          <cell r="D694">
            <v>34</v>
          </cell>
          <cell r="E694">
            <v>42483</v>
          </cell>
          <cell r="F694" t="str">
            <v>Town Common Loop</v>
          </cell>
          <cell r="G694">
            <v>61</v>
          </cell>
          <cell r="H694">
            <v>563027</v>
          </cell>
          <cell r="I694" t="str">
            <v>David</v>
          </cell>
          <cell r="J694" t="str">
            <v>Young</v>
          </cell>
          <cell r="K694" t="str">
            <v>M</v>
          </cell>
          <cell r="L694" t="str">
            <v>1.11.01</v>
          </cell>
        </row>
        <row r="695">
          <cell r="A695">
            <v>674</v>
          </cell>
          <cell r="B695">
            <v>203</v>
          </cell>
          <cell r="C695">
            <v>61</v>
          </cell>
          <cell r="D695">
            <v>34</v>
          </cell>
          <cell r="E695">
            <v>42483</v>
          </cell>
          <cell r="F695" t="str">
            <v>Town Common Loop</v>
          </cell>
          <cell r="G695">
            <v>62</v>
          </cell>
          <cell r="H695">
            <v>460766</v>
          </cell>
          <cell r="I695" t="str">
            <v>Sarah</v>
          </cell>
          <cell r="J695" t="str">
            <v>Collins</v>
          </cell>
          <cell r="K695" t="str">
            <v>F</v>
          </cell>
          <cell r="L695" t="str">
            <v>1.11.15</v>
          </cell>
        </row>
        <row r="696">
          <cell r="A696">
            <v>675</v>
          </cell>
          <cell r="B696">
            <v>203</v>
          </cell>
          <cell r="C696">
            <v>61</v>
          </cell>
          <cell r="D696">
            <v>34</v>
          </cell>
          <cell r="E696">
            <v>42483</v>
          </cell>
          <cell r="F696" t="str">
            <v>Town Common Loop</v>
          </cell>
          <cell r="G696">
            <v>63</v>
          </cell>
          <cell r="H696" t="str">
            <v>N030</v>
          </cell>
          <cell r="I696" t="str">
            <v>Sarah</v>
          </cell>
          <cell r="J696" t="str">
            <v>Orth</v>
          </cell>
          <cell r="K696" t="str">
            <v>F</v>
          </cell>
          <cell r="L696" t="str">
            <v>1.11.20</v>
          </cell>
        </row>
        <row r="697">
          <cell r="A697">
            <v>676</v>
          </cell>
          <cell r="B697">
            <v>203</v>
          </cell>
          <cell r="C697">
            <v>61</v>
          </cell>
          <cell r="D697">
            <v>34</v>
          </cell>
          <cell r="E697">
            <v>42483</v>
          </cell>
          <cell r="F697" t="str">
            <v>Town Common Loop</v>
          </cell>
          <cell r="G697">
            <v>64</v>
          </cell>
          <cell r="H697">
            <v>513300</v>
          </cell>
          <cell r="I697" t="str">
            <v>Isa</v>
          </cell>
          <cell r="J697" t="str">
            <v>Marrinan</v>
          </cell>
          <cell r="K697" t="str">
            <v>F</v>
          </cell>
          <cell r="L697" t="str">
            <v>1.11.24</v>
          </cell>
        </row>
        <row r="698">
          <cell r="A698">
            <v>677</v>
          </cell>
          <cell r="B698">
            <v>203</v>
          </cell>
          <cell r="C698">
            <v>61</v>
          </cell>
          <cell r="D698">
            <v>34</v>
          </cell>
          <cell r="E698">
            <v>42483</v>
          </cell>
          <cell r="F698" t="str">
            <v>Town Common Loop</v>
          </cell>
          <cell r="G698">
            <v>65</v>
          </cell>
          <cell r="H698">
            <v>402866</v>
          </cell>
          <cell r="I698" t="str">
            <v>Lia</v>
          </cell>
          <cell r="J698" t="str">
            <v>Johnson</v>
          </cell>
          <cell r="K698" t="str">
            <v>F</v>
          </cell>
          <cell r="L698" t="str">
            <v>1.12.23</v>
          </cell>
        </row>
        <row r="699">
          <cell r="A699">
            <v>678</v>
          </cell>
          <cell r="B699">
            <v>203</v>
          </cell>
          <cell r="C699">
            <v>61</v>
          </cell>
          <cell r="D699">
            <v>34</v>
          </cell>
          <cell r="E699">
            <v>42483</v>
          </cell>
          <cell r="F699" t="str">
            <v>Town Common Loop</v>
          </cell>
          <cell r="G699">
            <v>66</v>
          </cell>
          <cell r="H699">
            <v>402789</v>
          </cell>
          <cell r="I699" t="str">
            <v>Francesco</v>
          </cell>
          <cell r="J699" t="str">
            <v>Tirendi</v>
          </cell>
          <cell r="K699" t="str">
            <v>M</v>
          </cell>
          <cell r="L699" t="str">
            <v>1.13.21</v>
          </cell>
        </row>
        <row r="700">
          <cell r="A700">
            <v>679</v>
          </cell>
          <cell r="B700">
            <v>203</v>
          </cell>
          <cell r="C700">
            <v>61</v>
          </cell>
          <cell r="D700">
            <v>34</v>
          </cell>
          <cell r="E700">
            <v>42483</v>
          </cell>
          <cell r="F700" t="str">
            <v>Town Common Loop</v>
          </cell>
          <cell r="G700">
            <v>67</v>
          </cell>
          <cell r="H700" t="str">
            <v>N031</v>
          </cell>
          <cell r="I700" t="str">
            <v>Michael</v>
          </cell>
          <cell r="J700" t="str">
            <v>Orth</v>
          </cell>
          <cell r="K700" t="str">
            <v>M</v>
          </cell>
          <cell r="L700" t="str">
            <v>1.14.31</v>
          </cell>
        </row>
        <row r="701">
          <cell r="A701">
            <v>680</v>
          </cell>
          <cell r="B701">
            <v>203</v>
          </cell>
          <cell r="C701">
            <v>61</v>
          </cell>
          <cell r="D701">
            <v>34</v>
          </cell>
          <cell r="E701">
            <v>42483</v>
          </cell>
          <cell r="F701" t="str">
            <v>Town Common Loop</v>
          </cell>
          <cell r="G701">
            <v>68</v>
          </cell>
          <cell r="H701">
            <v>402941</v>
          </cell>
          <cell r="I701" t="str">
            <v>Rosemarie</v>
          </cell>
          <cell r="J701" t="str">
            <v>Labuschagne</v>
          </cell>
          <cell r="K701" t="str">
            <v>F</v>
          </cell>
          <cell r="L701" t="str">
            <v>1.14.46</v>
          </cell>
        </row>
        <row r="702">
          <cell r="A702">
            <v>681</v>
          </cell>
          <cell r="B702">
            <v>203</v>
          </cell>
          <cell r="C702">
            <v>61</v>
          </cell>
          <cell r="D702">
            <v>34</v>
          </cell>
          <cell r="E702">
            <v>42483</v>
          </cell>
          <cell r="F702" t="str">
            <v>Town Common Loop</v>
          </cell>
          <cell r="G702">
            <v>69</v>
          </cell>
          <cell r="H702">
            <v>402816</v>
          </cell>
          <cell r="I702" t="str">
            <v>Jim</v>
          </cell>
          <cell r="J702" t="str">
            <v>Mcnabb</v>
          </cell>
          <cell r="K702" t="str">
            <v>M</v>
          </cell>
          <cell r="L702" t="str">
            <v>1.15.26</v>
          </cell>
        </row>
        <row r="703">
          <cell r="A703">
            <v>682</v>
          </cell>
          <cell r="B703">
            <v>203</v>
          </cell>
          <cell r="C703">
            <v>61</v>
          </cell>
          <cell r="D703">
            <v>34</v>
          </cell>
          <cell r="E703">
            <v>42483</v>
          </cell>
          <cell r="F703" t="str">
            <v>Town Common Loop</v>
          </cell>
          <cell r="G703">
            <v>70</v>
          </cell>
          <cell r="H703">
            <v>403027</v>
          </cell>
          <cell r="I703" t="str">
            <v>Garry</v>
          </cell>
          <cell r="J703" t="str">
            <v>Hooper</v>
          </cell>
          <cell r="K703" t="str">
            <v>M</v>
          </cell>
          <cell r="L703" t="str">
            <v>1.15.27</v>
          </cell>
        </row>
        <row r="704">
          <cell r="A704">
            <v>683</v>
          </cell>
          <cell r="B704">
            <v>203</v>
          </cell>
          <cell r="C704">
            <v>61</v>
          </cell>
          <cell r="D704">
            <v>34</v>
          </cell>
          <cell r="E704">
            <v>42483</v>
          </cell>
          <cell r="F704" t="str">
            <v>Town Common Loop</v>
          </cell>
          <cell r="G704">
            <v>71</v>
          </cell>
          <cell r="H704">
            <v>402771</v>
          </cell>
          <cell r="I704" t="str">
            <v>Deffy</v>
          </cell>
          <cell r="J704" t="str">
            <v>Tsang</v>
          </cell>
          <cell r="K704" t="str">
            <v>F</v>
          </cell>
          <cell r="L704" t="str">
            <v>1.17.18</v>
          </cell>
        </row>
        <row r="705">
          <cell r="A705">
            <v>684</v>
          </cell>
          <cell r="B705">
            <v>203</v>
          </cell>
          <cell r="C705">
            <v>61</v>
          </cell>
          <cell r="D705">
            <v>34</v>
          </cell>
          <cell r="E705">
            <v>42483</v>
          </cell>
          <cell r="F705" t="str">
            <v>Town Common Loop</v>
          </cell>
          <cell r="G705">
            <v>72</v>
          </cell>
          <cell r="H705">
            <v>402739</v>
          </cell>
          <cell r="I705" t="str">
            <v>Cat</v>
          </cell>
          <cell r="J705" t="str">
            <v>Johnson</v>
          </cell>
          <cell r="K705" t="str">
            <v>F</v>
          </cell>
          <cell r="L705" t="str">
            <v>1.17.33</v>
          </cell>
        </row>
        <row r="706">
          <cell r="A706">
            <v>685</v>
          </cell>
          <cell r="B706">
            <v>203</v>
          </cell>
          <cell r="C706">
            <v>61</v>
          </cell>
          <cell r="D706">
            <v>34</v>
          </cell>
          <cell r="E706">
            <v>42483</v>
          </cell>
          <cell r="F706" t="str">
            <v>Town Common Loop</v>
          </cell>
          <cell r="G706">
            <v>73</v>
          </cell>
          <cell r="H706" t="str">
            <v>N004</v>
          </cell>
          <cell r="I706" t="str">
            <v>Carsten</v>
          </cell>
          <cell r="J706" t="str">
            <v>Malan</v>
          </cell>
          <cell r="K706" t="str">
            <v>M</v>
          </cell>
          <cell r="L706" t="str">
            <v>1.17.58</v>
          </cell>
        </row>
        <row r="707">
          <cell r="A707">
            <v>686</v>
          </cell>
          <cell r="B707">
            <v>203</v>
          </cell>
          <cell r="C707">
            <v>61</v>
          </cell>
          <cell r="D707">
            <v>34</v>
          </cell>
          <cell r="E707">
            <v>42483</v>
          </cell>
          <cell r="F707" t="str">
            <v>Town Common Loop</v>
          </cell>
          <cell r="G707">
            <v>74</v>
          </cell>
          <cell r="H707" t="str">
            <v>N005</v>
          </cell>
          <cell r="I707" t="str">
            <v>Jayson</v>
          </cell>
          <cell r="J707" t="str">
            <v>Pearce</v>
          </cell>
          <cell r="K707" t="str">
            <v>M</v>
          </cell>
          <cell r="L707" t="str">
            <v>1.18.20</v>
          </cell>
        </row>
        <row r="708">
          <cell r="A708">
            <v>687</v>
          </cell>
          <cell r="B708">
            <v>203</v>
          </cell>
          <cell r="C708">
            <v>61</v>
          </cell>
          <cell r="D708">
            <v>34</v>
          </cell>
          <cell r="E708">
            <v>42483</v>
          </cell>
          <cell r="F708" t="str">
            <v>Town Common Loop</v>
          </cell>
          <cell r="G708">
            <v>75</v>
          </cell>
          <cell r="H708" t="str">
            <v>N036</v>
          </cell>
          <cell r="I708" t="str">
            <v>Anne</v>
          </cell>
          <cell r="J708" t="str">
            <v>Miller</v>
          </cell>
          <cell r="K708" t="str">
            <v>F</v>
          </cell>
          <cell r="L708" t="str">
            <v>1.18.58</v>
          </cell>
        </row>
        <row r="709">
          <cell r="A709">
            <v>688</v>
          </cell>
          <cell r="B709">
            <v>203</v>
          </cell>
          <cell r="C709">
            <v>61</v>
          </cell>
          <cell r="D709">
            <v>34</v>
          </cell>
          <cell r="E709">
            <v>42483</v>
          </cell>
          <cell r="F709" t="str">
            <v>Town Common Loop</v>
          </cell>
          <cell r="G709">
            <v>76</v>
          </cell>
          <cell r="H709">
            <v>508056</v>
          </cell>
          <cell r="I709" t="str">
            <v>Clayton</v>
          </cell>
          <cell r="J709" t="str">
            <v>Smales</v>
          </cell>
          <cell r="K709" t="str">
            <v>M</v>
          </cell>
          <cell r="L709" t="str">
            <v>1.18.58</v>
          </cell>
        </row>
        <row r="710">
          <cell r="A710">
            <v>689</v>
          </cell>
          <cell r="B710">
            <v>203</v>
          </cell>
          <cell r="C710">
            <v>61</v>
          </cell>
          <cell r="D710">
            <v>34</v>
          </cell>
          <cell r="E710">
            <v>42483</v>
          </cell>
          <cell r="F710" t="str">
            <v>Town Common Loop</v>
          </cell>
          <cell r="G710">
            <v>77</v>
          </cell>
          <cell r="H710">
            <v>402832</v>
          </cell>
          <cell r="I710" t="str">
            <v>Jennifer</v>
          </cell>
          <cell r="J710" t="str">
            <v>Hearn</v>
          </cell>
          <cell r="K710" t="str">
            <v>F</v>
          </cell>
          <cell r="L710" t="str">
            <v>1.19.07</v>
          </cell>
        </row>
        <row r="711">
          <cell r="A711">
            <v>690</v>
          </cell>
          <cell r="B711">
            <v>203</v>
          </cell>
          <cell r="C711">
            <v>61</v>
          </cell>
          <cell r="D711">
            <v>34</v>
          </cell>
          <cell r="E711">
            <v>42483</v>
          </cell>
          <cell r="F711" t="str">
            <v>Town Common Loop</v>
          </cell>
          <cell r="G711">
            <v>78</v>
          </cell>
          <cell r="H711">
            <v>402993</v>
          </cell>
          <cell r="I711" t="str">
            <v>Dave</v>
          </cell>
          <cell r="J711" t="str">
            <v>Hampton</v>
          </cell>
          <cell r="K711" t="str">
            <v>M</v>
          </cell>
          <cell r="L711" t="str">
            <v>1.19.35</v>
          </cell>
        </row>
        <row r="712">
          <cell r="A712">
            <v>691</v>
          </cell>
          <cell r="B712">
            <v>203</v>
          </cell>
          <cell r="C712">
            <v>61</v>
          </cell>
          <cell r="D712">
            <v>34</v>
          </cell>
          <cell r="E712">
            <v>42483</v>
          </cell>
          <cell r="F712" t="str">
            <v>Town Common Loop</v>
          </cell>
          <cell r="G712">
            <v>79</v>
          </cell>
          <cell r="H712">
            <v>402981</v>
          </cell>
          <cell r="I712" t="str">
            <v>Therese</v>
          </cell>
          <cell r="J712" t="str">
            <v>Keir</v>
          </cell>
          <cell r="K712" t="str">
            <v>F</v>
          </cell>
          <cell r="L712" t="str">
            <v>1.19.53</v>
          </cell>
        </row>
        <row r="713">
          <cell r="A713">
            <v>692</v>
          </cell>
          <cell r="B713">
            <v>203</v>
          </cell>
          <cell r="C713">
            <v>61</v>
          </cell>
          <cell r="D713">
            <v>34</v>
          </cell>
          <cell r="E713">
            <v>42483</v>
          </cell>
          <cell r="F713" t="str">
            <v>Town Common Loop</v>
          </cell>
          <cell r="G713">
            <v>80</v>
          </cell>
          <cell r="H713" t="str">
            <v>N014</v>
          </cell>
          <cell r="I713" t="str">
            <v>Alana</v>
          </cell>
          <cell r="J713" t="str">
            <v>Mckeon</v>
          </cell>
          <cell r="K713" t="str">
            <v>F</v>
          </cell>
          <cell r="L713" t="str">
            <v>1.20.48</v>
          </cell>
        </row>
        <row r="714">
          <cell r="A714">
            <v>693</v>
          </cell>
          <cell r="B714">
            <v>203</v>
          </cell>
          <cell r="C714">
            <v>61</v>
          </cell>
          <cell r="D714">
            <v>34</v>
          </cell>
          <cell r="E714">
            <v>42483</v>
          </cell>
          <cell r="F714" t="str">
            <v>Town Common Loop</v>
          </cell>
          <cell r="G714">
            <v>81</v>
          </cell>
          <cell r="H714">
            <v>491347</v>
          </cell>
          <cell r="I714" t="str">
            <v>Andrew</v>
          </cell>
          <cell r="J714" t="str">
            <v>Hannay</v>
          </cell>
          <cell r="K714" t="str">
            <v>M</v>
          </cell>
          <cell r="L714" t="str">
            <v>1.20.50</v>
          </cell>
        </row>
        <row r="715">
          <cell r="A715">
            <v>694</v>
          </cell>
          <cell r="B715">
            <v>203</v>
          </cell>
          <cell r="C715">
            <v>61</v>
          </cell>
          <cell r="D715">
            <v>34</v>
          </cell>
          <cell r="E715">
            <v>42483</v>
          </cell>
          <cell r="F715" t="str">
            <v>Town Common Loop</v>
          </cell>
          <cell r="G715">
            <v>82</v>
          </cell>
          <cell r="H715" t="str">
            <v>N026</v>
          </cell>
          <cell r="I715" t="str">
            <v>Greta</v>
          </cell>
          <cell r="J715" t="str">
            <v>Neimanis</v>
          </cell>
          <cell r="K715" t="str">
            <v>F</v>
          </cell>
          <cell r="L715" t="str">
            <v>1.21.21</v>
          </cell>
        </row>
        <row r="716">
          <cell r="A716">
            <v>695</v>
          </cell>
          <cell r="B716">
            <v>203</v>
          </cell>
          <cell r="C716">
            <v>61</v>
          </cell>
          <cell r="D716">
            <v>34</v>
          </cell>
          <cell r="E716">
            <v>42483</v>
          </cell>
          <cell r="F716" t="str">
            <v>Town Common Loop</v>
          </cell>
          <cell r="G716">
            <v>83</v>
          </cell>
          <cell r="H716">
            <v>402735</v>
          </cell>
          <cell r="I716" t="str">
            <v>Catrina</v>
          </cell>
          <cell r="J716" t="str">
            <v>Camakaris</v>
          </cell>
          <cell r="K716" t="str">
            <v>F</v>
          </cell>
          <cell r="L716" t="str">
            <v>1.21.43</v>
          </cell>
        </row>
        <row r="717">
          <cell r="A717">
            <v>696</v>
          </cell>
          <cell r="B717">
            <v>203</v>
          </cell>
          <cell r="C717">
            <v>61</v>
          </cell>
          <cell r="D717">
            <v>34</v>
          </cell>
          <cell r="E717">
            <v>42483</v>
          </cell>
          <cell r="F717" t="str">
            <v>Town Common Loop</v>
          </cell>
          <cell r="G717">
            <v>84</v>
          </cell>
          <cell r="H717">
            <v>402892</v>
          </cell>
          <cell r="I717" t="str">
            <v>Mike</v>
          </cell>
          <cell r="J717" t="str">
            <v>Rubenach</v>
          </cell>
          <cell r="K717" t="str">
            <v>M</v>
          </cell>
          <cell r="L717" t="str">
            <v>1.22.04</v>
          </cell>
        </row>
        <row r="718">
          <cell r="A718">
            <v>697</v>
          </cell>
          <cell r="B718">
            <v>203</v>
          </cell>
          <cell r="C718">
            <v>61</v>
          </cell>
          <cell r="D718">
            <v>34</v>
          </cell>
          <cell r="E718">
            <v>42483</v>
          </cell>
          <cell r="F718" t="str">
            <v>Town Common Loop</v>
          </cell>
          <cell r="G718">
            <v>85</v>
          </cell>
          <cell r="H718" t="str">
            <v>N010</v>
          </cell>
          <cell r="I718" t="str">
            <v>Kathy</v>
          </cell>
          <cell r="J718" t="str">
            <v>Patteson</v>
          </cell>
          <cell r="K718" t="str">
            <v>F</v>
          </cell>
          <cell r="L718" t="str">
            <v>1.22.10</v>
          </cell>
        </row>
        <row r="719">
          <cell r="A719">
            <v>698</v>
          </cell>
          <cell r="B719">
            <v>203</v>
          </cell>
          <cell r="C719">
            <v>61</v>
          </cell>
          <cell r="D719">
            <v>34</v>
          </cell>
          <cell r="E719">
            <v>42483</v>
          </cell>
          <cell r="F719" t="str">
            <v>Town Common Loop</v>
          </cell>
          <cell r="G719">
            <v>86</v>
          </cell>
          <cell r="H719" t="str">
            <v>N011</v>
          </cell>
          <cell r="I719" t="str">
            <v>Zita</v>
          </cell>
          <cell r="J719" t="str">
            <v>Siandri</v>
          </cell>
          <cell r="K719" t="str">
            <v>F</v>
          </cell>
          <cell r="L719" t="str">
            <v>1.23.36</v>
          </cell>
        </row>
        <row r="720">
          <cell r="A720">
            <v>699</v>
          </cell>
          <cell r="B720">
            <v>203</v>
          </cell>
          <cell r="C720">
            <v>61</v>
          </cell>
          <cell r="D720">
            <v>34</v>
          </cell>
          <cell r="E720">
            <v>42483</v>
          </cell>
          <cell r="F720" t="str">
            <v>Town Common Loop</v>
          </cell>
          <cell r="G720">
            <v>87</v>
          </cell>
          <cell r="H720">
            <v>402824</v>
          </cell>
          <cell r="I720" t="str">
            <v>Jan</v>
          </cell>
          <cell r="J720" t="str">
            <v>Hooper</v>
          </cell>
          <cell r="K720" t="str">
            <v>F</v>
          </cell>
          <cell r="L720" t="str">
            <v>1.24.43</v>
          </cell>
        </row>
        <row r="721">
          <cell r="A721">
            <v>700</v>
          </cell>
          <cell r="B721">
            <v>203</v>
          </cell>
          <cell r="C721">
            <v>61</v>
          </cell>
          <cell r="D721">
            <v>34</v>
          </cell>
          <cell r="E721">
            <v>42483</v>
          </cell>
          <cell r="F721" t="str">
            <v>Town Common Loop</v>
          </cell>
          <cell r="G721">
            <v>88</v>
          </cell>
          <cell r="H721">
            <v>543663</v>
          </cell>
          <cell r="I721" t="str">
            <v>Lee</v>
          </cell>
          <cell r="J721" t="str">
            <v>Dowel</v>
          </cell>
          <cell r="K721" t="str">
            <v>F</v>
          </cell>
          <cell r="L721" t="str">
            <v>1.25.14</v>
          </cell>
        </row>
        <row r="722">
          <cell r="A722">
            <v>701</v>
          </cell>
          <cell r="B722">
            <v>203</v>
          </cell>
          <cell r="C722">
            <v>61</v>
          </cell>
          <cell r="D722">
            <v>34</v>
          </cell>
          <cell r="E722">
            <v>42483</v>
          </cell>
          <cell r="F722" t="str">
            <v>Town Common Loop</v>
          </cell>
          <cell r="G722">
            <v>89</v>
          </cell>
          <cell r="H722">
            <v>402881</v>
          </cell>
          <cell r="I722" t="str">
            <v>Mathew</v>
          </cell>
          <cell r="J722" t="str">
            <v>Smith</v>
          </cell>
          <cell r="K722" t="str">
            <v>M</v>
          </cell>
          <cell r="L722" t="str">
            <v>1.25.35</v>
          </cell>
        </row>
        <row r="723">
          <cell r="A723">
            <v>702</v>
          </cell>
          <cell r="B723">
            <v>203</v>
          </cell>
          <cell r="C723">
            <v>61</v>
          </cell>
          <cell r="D723">
            <v>34</v>
          </cell>
          <cell r="E723">
            <v>42483</v>
          </cell>
          <cell r="F723" t="str">
            <v>Town Common Loop</v>
          </cell>
          <cell r="G723">
            <v>90</v>
          </cell>
          <cell r="H723">
            <v>403035</v>
          </cell>
          <cell r="I723" t="str">
            <v>Celeste</v>
          </cell>
          <cell r="J723" t="str">
            <v>Labuschagne</v>
          </cell>
          <cell r="K723" t="str">
            <v>F</v>
          </cell>
          <cell r="L723" t="str">
            <v>1.25.36</v>
          </cell>
        </row>
        <row r="724">
          <cell r="A724">
            <v>703</v>
          </cell>
          <cell r="B724">
            <v>203</v>
          </cell>
          <cell r="C724">
            <v>61</v>
          </cell>
          <cell r="D724">
            <v>34</v>
          </cell>
          <cell r="E724">
            <v>42483</v>
          </cell>
          <cell r="F724" t="str">
            <v>Town Common Loop</v>
          </cell>
          <cell r="G724">
            <v>91</v>
          </cell>
          <cell r="H724">
            <v>402983</v>
          </cell>
          <cell r="I724" t="str">
            <v>Wally</v>
          </cell>
          <cell r="J724" t="str">
            <v>Thompson</v>
          </cell>
          <cell r="K724" t="str">
            <v>M</v>
          </cell>
          <cell r="L724" t="str">
            <v>1.25.51</v>
          </cell>
        </row>
        <row r="725">
          <cell r="A725">
            <v>704</v>
          </cell>
          <cell r="B725">
            <v>203</v>
          </cell>
          <cell r="C725">
            <v>61</v>
          </cell>
          <cell r="D725">
            <v>34</v>
          </cell>
          <cell r="E725">
            <v>42483</v>
          </cell>
          <cell r="F725" t="str">
            <v>Town Common Loop</v>
          </cell>
          <cell r="G725">
            <v>92</v>
          </cell>
          <cell r="H725">
            <v>402952</v>
          </cell>
          <cell r="I725" t="str">
            <v>Cam</v>
          </cell>
          <cell r="J725" t="str">
            <v>Leitch</v>
          </cell>
          <cell r="K725" t="str">
            <v>M</v>
          </cell>
          <cell r="L725" t="str">
            <v>1.26.14</v>
          </cell>
        </row>
        <row r="726">
          <cell r="A726">
            <v>705</v>
          </cell>
          <cell r="B726">
            <v>203</v>
          </cell>
          <cell r="C726">
            <v>61</v>
          </cell>
          <cell r="D726">
            <v>34</v>
          </cell>
          <cell r="E726">
            <v>42483</v>
          </cell>
          <cell r="F726" t="str">
            <v>Town Common Loop</v>
          </cell>
          <cell r="G726">
            <v>93</v>
          </cell>
          <cell r="H726">
            <v>402830</v>
          </cell>
          <cell r="I726" t="str">
            <v>Jenny</v>
          </cell>
          <cell r="J726" t="str">
            <v>Brown</v>
          </cell>
          <cell r="K726" t="str">
            <v>F</v>
          </cell>
          <cell r="L726" t="str">
            <v>1.26.15</v>
          </cell>
        </row>
        <row r="727">
          <cell r="A727">
            <v>706</v>
          </cell>
          <cell r="B727">
            <v>203</v>
          </cell>
          <cell r="C727">
            <v>61</v>
          </cell>
          <cell r="D727">
            <v>34</v>
          </cell>
          <cell r="E727">
            <v>42483</v>
          </cell>
          <cell r="F727" t="str">
            <v>Town Common Loop</v>
          </cell>
          <cell r="G727">
            <v>94</v>
          </cell>
          <cell r="H727">
            <v>283914</v>
          </cell>
          <cell r="I727" t="str">
            <v>Lyndie</v>
          </cell>
          <cell r="J727" t="str">
            <v>Beil</v>
          </cell>
          <cell r="K727" t="str">
            <v>F</v>
          </cell>
          <cell r="L727" t="str">
            <v>1.26.20</v>
          </cell>
        </row>
        <row r="728">
          <cell r="A728">
            <v>707</v>
          </cell>
          <cell r="B728">
            <v>203</v>
          </cell>
          <cell r="C728">
            <v>61</v>
          </cell>
          <cell r="D728">
            <v>34</v>
          </cell>
          <cell r="E728">
            <v>42483</v>
          </cell>
          <cell r="F728" t="str">
            <v>Town Common Loop</v>
          </cell>
          <cell r="G728">
            <v>95</v>
          </cell>
          <cell r="H728">
            <v>551950</v>
          </cell>
          <cell r="I728" t="str">
            <v>John</v>
          </cell>
          <cell r="J728" t="str">
            <v>Marano</v>
          </cell>
          <cell r="K728" t="str">
            <v>M</v>
          </cell>
          <cell r="L728" t="str">
            <v>1.26.24</v>
          </cell>
        </row>
        <row r="729">
          <cell r="A729">
            <v>708</v>
          </cell>
          <cell r="B729">
            <v>203</v>
          </cell>
          <cell r="C729">
            <v>61</v>
          </cell>
          <cell r="D729">
            <v>34</v>
          </cell>
          <cell r="E729">
            <v>42483</v>
          </cell>
          <cell r="F729" t="str">
            <v>Town Common Loop</v>
          </cell>
          <cell r="G729">
            <v>96</v>
          </cell>
          <cell r="H729" t="str">
            <v>N023</v>
          </cell>
          <cell r="I729" t="str">
            <v>Cheryl</v>
          </cell>
          <cell r="J729" t="str">
            <v>Oats</v>
          </cell>
          <cell r="K729" t="str">
            <v>F</v>
          </cell>
          <cell r="L729" t="str">
            <v>1.29.33</v>
          </cell>
        </row>
        <row r="730">
          <cell r="A730">
            <v>709</v>
          </cell>
          <cell r="B730">
            <v>203</v>
          </cell>
          <cell r="C730">
            <v>61</v>
          </cell>
          <cell r="D730">
            <v>34</v>
          </cell>
          <cell r="E730">
            <v>42483</v>
          </cell>
          <cell r="F730" t="str">
            <v>Town Common Loop</v>
          </cell>
          <cell r="G730">
            <v>97</v>
          </cell>
          <cell r="H730" t="str">
            <v>N024</v>
          </cell>
          <cell r="I730" t="str">
            <v>Kay</v>
          </cell>
          <cell r="J730" t="str">
            <v>Bishop</v>
          </cell>
          <cell r="K730" t="str">
            <v>F</v>
          </cell>
          <cell r="L730" t="str">
            <v>1.46.38</v>
          </cell>
        </row>
        <row r="731">
          <cell r="A731">
            <v>710</v>
          </cell>
          <cell r="B731">
            <v>203</v>
          </cell>
          <cell r="C731">
            <v>61</v>
          </cell>
          <cell r="D731">
            <v>34</v>
          </cell>
          <cell r="E731">
            <v>42483</v>
          </cell>
          <cell r="F731" t="str">
            <v>Town Common Loop</v>
          </cell>
          <cell r="G731">
            <v>98</v>
          </cell>
          <cell r="H731" t="str">
            <v>N025</v>
          </cell>
          <cell r="I731" t="str">
            <v>Kathleen</v>
          </cell>
          <cell r="J731" t="str">
            <v>Neimanis</v>
          </cell>
          <cell r="K731" t="str">
            <v>F</v>
          </cell>
          <cell r="L731" t="str">
            <v>1.46.39</v>
          </cell>
        </row>
        <row r="732">
          <cell r="A732">
            <v>711</v>
          </cell>
          <cell r="B732">
            <v>203</v>
          </cell>
          <cell r="C732">
            <v>61</v>
          </cell>
          <cell r="D732">
            <v>34</v>
          </cell>
          <cell r="E732">
            <v>42483</v>
          </cell>
          <cell r="F732" t="str">
            <v>Town Common Loop</v>
          </cell>
          <cell r="G732">
            <v>99</v>
          </cell>
          <cell r="H732">
            <v>565510</v>
          </cell>
          <cell r="I732" t="str">
            <v>Katie</v>
          </cell>
          <cell r="J732" t="str">
            <v>Turner</v>
          </cell>
          <cell r="K732" t="str">
            <v>F</v>
          </cell>
          <cell r="L732" t="str">
            <v>1.46.40</v>
          </cell>
        </row>
        <row r="733">
          <cell r="A733">
            <v>711</v>
          </cell>
          <cell r="B733">
            <v>203</v>
          </cell>
          <cell r="C733">
            <v>61</v>
          </cell>
          <cell r="D733">
            <v>34</v>
          </cell>
          <cell r="E733" t="str">
            <v>Exclude</v>
          </cell>
          <cell r="F733" t="str">
            <v>Exclude</v>
          </cell>
          <cell r="G733">
            <v>42490</v>
          </cell>
          <cell r="I733" t="str">
            <v>Alligator Creek Circuit</v>
          </cell>
        </row>
        <row r="734">
          <cell r="A734">
            <v>711</v>
          </cell>
          <cell r="B734">
            <v>203</v>
          </cell>
          <cell r="C734">
            <v>61</v>
          </cell>
          <cell r="D734">
            <v>34</v>
          </cell>
          <cell r="E734" t="str">
            <v>Exclude</v>
          </cell>
          <cell r="F734" t="str">
            <v>Exclude</v>
          </cell>
          <cell r="G734" t="str">
            <v>Long Course</v>
          </cell>
          <cell r="L734">
            <v>9</v>
          </cell>
          <cell r="T734" t="str">
            <v>Short Course</v>
          </cell>
          <cell r="Y734">
            <v>4.5</v>
          </cell>
          <cell r="AA734" t="str">
            <v>Junior</v>
          </cell>
          <cell r="AF734">
            <v>3</v>
          </cell>
          <cell r="AH734" t="str">
            <v>Wolf Series</v>
          </cell>
          <cell r="AM734">
            <v>18</v>
          </cell>
        </row>
        <row r="735">
          <cell r="A735">
            <v>712</v>
          </cell>
          <cell r="B735">
            <v>204</v>
          </cell>
          <cell r="C735">
            <v>62</v>
          </cell>
          <cell r="D735">
            <v>35</v>
          </cell>
          <cell r="E735">
            <v>42490</v>
          </cell>
          <cell r="F735" t="str">
            <v>Alligator Creek Circuit</v>
          </cell>
          <cell r="G735">
            <v>1</v>
          </cell>
          <cell r="H735">
            <v>402964</v>
          </cell>
          <cell r="I735" t="str">
            <v>Mark</v>
          </cell>
          <cell r="J735" t="str">
            <v>Buchholz</v>
          </cell>
          <cell r="K735" t="str">
            <v>M</v>
          </cell>
          <cell r="L735" t="str">
            <v>41.57</v>
          </cell>
          <cell r="T735">
            <v>1</v>
          </cell>
          <cell r="U735" t="str">
            <v>N020</v>
          </cell>
          <cell r="V735" t="str">
            <v>Lauren</v>
          </cell>
          <cell r="W735" t="str">
            <v>Nugent</v>
          </cell>
          <cell r="X735" t="str">
            <v>Female</v>
          </cell>
          <cell r="Y735" t="str">
            <v>34.10</v>
          </cell>
          <cell r="AA735">
            <v>1</v>
          </cell>
          <cell r="AB735">
            <v>511492</v>
          </cell>
          <cell r="AC735" t="str">
            <v>Riley</v>
          </cell>
          <cell r="AD735" t="str">
            <v>Smithers</v>
          </cell>
          <cell r="AE735" t="str">
            <v>M</v>
          </cell>
          <cell r="AF735" t="str">
            <v>10.06</v>
          </cell>
          <cell r="AH735">
            <v>1</v>
          </cell>
          <cell r="AI735" t="str">
            <v>NW01</v>
          </cell>
          <cell r="AJ735" t="str">
            <v>David</v>
          </cell>
          <cell r="AK735" t="str">
            <v>Vance</v>
          </cell>
          <cell r="AL735" t="str">
            <v>M</v>
          </cell>
          <cell r="AM735" t="str">
            <v>1.35.39</v>
          </cell>
        </row>
        <row r="736">
          <cell r="A736">
            <v>713</v>
          </cell>
          <cell r="B736">
            <v>205</v>
          </cell>
          <cell r="C736">
            <v>63</v>
          </cell>
          <cell r="D736">
            <v>36</v>
          </cell>
          <cell r="E736">
            <v>42490</v>
          </cell>
          <cell r="F736" t="str">
            <v>Alligator Creek Circuit</v>
          </cell>
          <cell r="G736">
            <v>2</v>
          </cell>
          <cell r="H736">
            <v>402774</v>
          </cell>
          <cell r="I736" t="str">
            <v>Deon</v>
          </cell>
          <cell r="J736" t="str">
            <v>Stripp</v>
          </cell>
          <cell r="K736" t="str">
            <v>M</v>
          </cell>
          <cell r="L736" t="str">
            <v>43.22</v>
          </cell>
          <cell r="T736">
            <v>2</v>
          </cell>
          <cell r="U736" t="str">
            <v>N005</v>
          </cell>
          <cell r="V736" t="str">
            <v>Raewyn</v>
          </cell>
          <cell r="W736" t="str">
            <v>Mcdowell</v>
          </cell>
          <cell r="X736" t="str">
            <v>Female</v>
          </cell>
          <cell r="Y736" t="str">
            <v>34.30</v>
          </cell>
          <cell r="AA736">
            <v>2</v>
          </cell>
          <cell r="AB736">
            <v>97077</v>
          </cell>
          <cell r="AC736" t="str">
            <v>Nathaniel</v>
          </cell>
          <cell r="AD736" t="str">
            <v>Horne</v>
          </cell>
          <cell r="AE736" t="str">
            <v>M</v>
          </cell>
          <cell r="AF736" t="str">
            <v>10.14</v>
          </cell>
          <cell r="AH736">
            <v>2</v>
          </cell>
          <cell r="AI736" t="str">
            <v>N033</v>
          </cell>
          <cell r="AJ736" t="str">
            <v>Bernie</v>
          </cell>
          <cell r="AK736" t="str">
            <v>Norris</v>
          </cell>
          <cell r="AL736" t="str">
            <v>M</v>
          </cell>
          <cell r="AM736" t="str">
            <v>1.43.43</v>
          </cell>
        </row>
        <row r="737">
          <cell r="A737">
            <v>714</v>
          </cell>
          <cell r="B737">
            <v>206</v>
          </cell>
          <cell r="C737">
            <v>64</v>
          </cell>
          <cell r="D737">
            <v>37</v>
          </cell>
          <cell r="E737">
            <v>42490</v>
          </cell>
          <cell r="F737" t="str">
            <v>Alligator Creek Circuit</v>
          </cell>
          <cell r="G737">
            <v>3</v>
          </cell>
          <cell r="H737">
            <v>402744</v>
          </cell>
          <cell r="I737" t="str">
            <v>Cameron</v>
          </cell>
          <cell r="J737" t="str">
            <v>Wallis</v>
          </cell>
          <cell r="K737" t="str">
            <v>M</v>
          </cell>
          <cell r="L737" t="str">
            <v>44.18</v>
          </cell>
          <cell r="T737">
            <v>3</v>
          </cell>
          <cell r="U737">
            <v>402840</v>
          </cell>
          <cell r="V737" t="str">
            <v>Joanne</v>
          </cell>
          <cell r="W737" t="str">
            <v>Stacey</v>
          </cell>
          <cell r="X737" t="str">
            <v>Female</v>
          </cell>
          <cell r="Y737" t="str">
            <v>34.57</v>
          </cell>
          <cell r="AA737">
            <v>3</v>
          </cell>
          <cell r="AB737">
            <v>402509</v>
          </cell>
          <cell r="AC737" t="str">
            <v>Elena</v>
          </cell>
          <cell r="AD737" t="str">
            <v>James</v>
          </cell>
          <cell r="AE737" t="str">
            <v>F</v>
          </cell>
          <cell r="AF737" t="str">
            <v>10.21</v>
          </cell>
          <cell r="AH737">
            <v>3</v>
          </cell>
          <cell r="AI737">
            <v>402834</v>
          </cell>
          <cell r="AJ737" t="str">
            <v>Jevyn</v>
          </cell>
          <cell r="AK737" t="str">
            <v>Hyde</v>
          </cell>
          <cell r="AL737" t="str">
            <v>M</v>
          </cell>
          <cell r="AM737" t="str">
            <v>1.49.40</v>
          </cell>
        </row>
        <row r="738">
          <cell r="A738">
            <v>715</v>
          </cell>
          <cell r="B738">
            <v>207</v>
          </cell>
          <cell r="C738">
            <v>65</v>
          </cell>
          <cell r="D738">
            <v>38</v>
          </cell>
          <cell r="E738">
            <v>42490</v>
          </cell>
          <cell r="F738" t="str">
            <v>Alligator Creek Circuit</v>
          </cell>
          <cell r="G738">
            <v>4</v>
          </cell>
          <cell r="H738">
            <v>402791</v>
          </cell>
          <cell r="I738" t="str">
            <v>Gabriella</v>
          </cell>
          <cell r="J738" t="str">
            <v>Springall</v>
          </cell>
          <cell r="K738" t="str">
            <v>F</v>
          </cell>
          <cell r="L738" t="str">
            <v>45.21</v>
          </cell>
          <cell r="T738">
            <v>4</v>
          </cell>
          <cell r="U738">
            <v>402891</v>
          </cell>
          <cell r="V738" t="str">
            <v>Michael</v>
          </cell>
          <cell r="W738" t="str">
            <v>Punshon</v>
          </cell>
          <cell r="X738" t="str">
            <v>Male</v>
          </cell>
          <cell r="Y738" t="str">
            <v>38.03</v>
          </cell>
          <cell r="AA738">
            <v>4</v>
          </cell>
          <cell r="AB738">
            <v>532459</v>
          </cell>
          <cell r="AC738" t="str">
            <v>Luka</v>
          </cell>
          <cell r="AD738" t="str">
            <v>Bartulovich</v>
          </cell>
          <cell r="AE738" t="str">
            <v>M</v>
          </cell>
          <cell r="AF738" t="str">
            <v>10.28</v>
          </cell>
          <cell r="AH738">
            <v>4</v>
          </cell>
          <cell r="AI738">
            <v>402716</v>
          </cell>
          <cell r="AJ738" t="str">
            <v>Andre</v>
          </cell>
          <cell r="AK738" t="str">
            <v>Mentor</v>
          </cell>
          <cell r="AL738" t="str">
            <v>M</v>
          </cell>
          <cell r="AM738" t="str">
            <v>1.55.21</v>
          </cell>
        </row>
        <row r="739">
          <cell r="A739">
            <v>716</v>
          </cell>
          <cell r="B739">
            <v>208</v>
          </cell>
          <cell r="C739">
            <v>66</v>
          </cell>
          <cell r="D739">
            <v>39</v>
          </cell>
          <cell r="E739">
            <v>42490</v>
          </cell>
          <cell r="F739" t="str">
            <v>Alligator Creek Circuit</v>
          </cell>
          <cell r="G739">
            <v>5</v>
          </cell>
          <cell r="H739">
            <v>402784</v>
          </cell>
          <cell r="I739" t="str">
            <v>Michael</v>
          </cell>
          <cell r="J739" t="str">
            <v>Marrinan</v>
          </cell>
          <cell r="K739" t="str">
            <v>M</v>
          </cell>
          <cell r="L739" t="str">
            <v>45.22</v>
          </cell>
          <cell r="T739">
            <v>5</v>
          </cell>
          <cell r="U739" t="str">
            <v>N003</v>
          </cell>
          <cell r="V739" t="str">
            <v>Jaymie</v>
          </cell>
          <cell r="W739" t="str">
            <v>Rains</v>
          </cell>
          <cell r="X739" t="str">
            <v>Female</v>
          </cell>
          <cell r="Y739" t="str">
            <v>43.14</v>
          </cell>
          <cell r="AA739">
            <v>5</v>
          </cell>
          <cell r="AB739">
            <v>573501</v>
          </cell>
          <cell r="AC739" t="str">
            <v>Leo</v>
          </cell>
          <cell r="AD739" t="str">
            <v>Fairley</v>
          </cell>
          <cell r="AE739" t="str">
            <v>M</v>
          </cell>
          <cell r="AF739" t="str">
            <v>10.33</v>
          </cell>
          <cell r="AH739">
            <v>5</v>
          </cell>
          <cell r="AI739">
            <v>402808</v>
          </cell>
          <cell r="AJ739" t="str">
            <v>Dee</v>
          </cell>
          <cell r="AK739" t="str">
            <v>Flynn-Pittar</v>
          </cell>
          <cell r="AL739" t="str">
            <v>F</v>
          </cell>
          <cell r="AM739" t="str">
            <v>2.04.49</v>
          </cell>
        </row>
        <row r="740">
          <cell r="A740">
            <v>717</v>
          </cell>
          <cell r="B740">
            <v>209</v>
          </cell>
          <cell r="C740">
            <v>67</v>
          </cell>
          <cell r="D740">
            <v>40</v>
          </cell>
          <cell r="E740">
            <v>42490</v>
          </cell>
          <cell r="F740" t="str">
            <v>Alligator Creek Circuit</v>
          </cell>
          <cell r="G740">
            <v>6</v>
          </cell>
          <cell r="H740">
            <v>516428</v>
          </cell>
          <cell r="I740" t="str">
            <v>Christiaan</v>
          </cell>
          <cell r="J740" t="str">
            <v>Pretorius</v>
          </cell>
          <cell r="K740" t="str">
            <v>M</v>
          </cell>
          <cell r="L740" t="str">
            <v>45.30</v>
          </cell>
          <cell r="T740">
            <v>6</v>
          </cell>
          <cell r="U740" t="str">
            <v>N009</v>
          </cell>
          <cell r="V740" t="str">
            <v>Kathy</v>
          </cell>
          <cell r="W740" t="str">
            <v>Patteson</v>
          </cell>
          <cell r="X740" t="str">
            <v>Female</v>
          </cell>
          <cell r="Y740" t="str">
            <v>45.56</v>
          </cell>
          <cell r="AA740">
            <v>6</v>
          </cell>
          <cell r="AB740">
            <v>402848</v>
          </cell>
          <cell r="AC740" t="str">
            <v>Josh</v>
          </cell>
          <cell r="AD740" t="str">
            <v>Marquez</v>
          </cell>
          <cell r="AE740" t="str">
            <v>M</v>
          </cell>
          <cell r="AF740" t="str">
            <v>10.35</v>
          </cell>
          <cell r="AH740">
            <v>6</v>
          </cell>
          <cell r="AI740">
            <v>539202</v>
          </cell>
          <cell r="AJ740" t="str">
            <v>Annika</v>
          </cell>
          <cell r="AK740" t="str">
            <v>Frossling</v>
          </cell>
          <cell r="AL740" t="str">
            <v>F</v>
          </cell>
          <cell r="AM740" t="str">
            <v>2.17.17</v>
          </cell>
        </row>
        <row r="741">
          <cell r="A741">
            <v>718</v>
          </cell>
          <cell r="B741">
            <v>210</v>
          </cell>
          <cell r="C741">
            <v>68</v>
          </cell>
          <cell r="D741">
            <v>41</v>
          </cell>
          <cell r="E741">
            <v>42490</v>
          </cell>
          <cell r="F741" t="str">
            <v>Alligator Creek Circuit</v>
          </cell>
          <cell r="G741">
            <v>7</v>
          </cell>
          <cell r="H741">
            <v>402769</v>
          </cell>
          <cell r="I741" t="str">
            <v>Stuart</v>
          </cell>
          <cell r="J741" t="str">
            <v>Illman</v>
          </cell>
          <cell r="K741" t="str">
            <v>M</v>
          </cell>
          <cell r="L741" t="str">
            <v>45.33</v>
          </cell>
          <cell r="T741">
            <v>7</v>
          </cell>
          <cell r="U741" t="str">
            <v>N010</v>
          </cell>
          <cell r="V741" t="str">
            <v>Zita</v>
          </cell>
          <cell r="W741" t="str">
            <v>Siandri</v>
          </cell>
          <cell r="X741" t="str">
            <v>Female</v>
          </cell>
          <cell r="Y741" t="str">
            <v>45.58</v>
          </cell>
          <cell r="AA741">
            <v>7</v>
          </cell>
          <cell r="AB741">
            <v>560071</v>
          </cell>
          <cell r="AC741" t="str">
            <v>Matthew</v>
          </cell>
          <cell r="AD741" t="str">
            <v>Ferguson</v>
          </cell>
          <cell r="AE741" t="str">
            <v>M</v>
          </cell>
          <cell r="AF741" t="str">
            <v>11.19</v>
          </cell>
          <cell r="AH741">
            <v>7</v>
          </cell>
          <cell r="AI741">
            <v>402917</v>
          </cell>
          <cell r="AJ741" t="str">
            <v>Peter</v>
          </cell>
          <cell r="AK741" t="str">
            <v>Neimanis</v>
          </cell>
          <cell r="AL741" t="str">
            <v>M</v>
          </cell>
          <cell r="AM741" t="str">
            <v>2.17.22</v>
          </cell>
        </row>
        <row r="742">
          <cell r="A742">
            <v>719</v>
          </cell>
          <cell r="B742">
            <v>211</v>
          </cell>
          <cell r="C742">
            <v>69</v>
          </cell>
          <cell r="D742">
            <v>42</v>
          </cell>
          <cell r="E742">
            <v>42490</v>
          </cell>
          <cell r="F742" t="str">
            <v>Alligator Creek Circuit</v>
          </cell>
          <cell r="G742">
            <v>8</v>
          </cell>
          <cell r="H742">
            <v>402963</v>
          </cell>
          <cell r="I742" t="str">
            <v>Sonja</v>
          </cell>
          <cell r="J742" t="str">
            <v>Schonfeldt-Roy</v>
          </cell>
          <cell r="K742" t="str">
            <v>F</v>
          </cell>
          <cell r="L742" t="str">
            <v>46.25</v>
          </cell>
          <cell r="T742">
            <v>8</v>
          </cell>
          <cell r="U742" t="str">
            <v>N008</v>
          </cell>
          <cell r="V742" t="str">
            <v>Prudence</v>
          </cell>
          <cell r="W742" t="str">
            <v>Terry</v>
          </cell>
          <cell r="X742" t="str">
            <v>Female</v>
          </cell>
          <cell r="Y742" t="str">
            <v>47.13</v>
          </cell>
          <cell r="AA742">
            <v>8</v>
          </cell>
          <cell r="AB742" t="str">
            <v>J_012</v>
          </cell>
          <cell r="AC742" t="str">
            <v>Jake</v>
          </cell>
          <cell r="AD742" t="str">
            <v>Machin</v>
          </cell>
          <cell r="AE742" t="str">
            <v>M</v>
          </cell>
          <cell r="AF742" t="str">
            <v>11.21</v>
          </cell>
          <cell r="AH742">
            <v>8</v>
          </cell>
          <cell r="AI742" t="str">
            <v>N039</v>
          </cell>
          <cell r="AJ742" t="str">
            <v>Kathryn</v>
          </cell>
          <cell r="AK742" t="str">
            <v>Pratt</v>
          </cell>
          <cell r="AL742" t="str">
            <v>F</v>
          </cell>
          <cell r="AM742" t="str">
            <v>2.25.11</v>
          </cell>
        </row>
        <row r="743">
          <cell r="A743">
            <v>720</v>
          </cell>
          <cell r="B743">
            <v>212</v>
          </cell>
          <cell r="C743">
            <v>70</v>
          </cell>
          <cell r="D743">
            <v>43</v>
          </cell>
          <cell r="E743">
            <v>42490</v>
          </cell>
          <cell r="F743" t="str">
            <v>Alligator Creek Circuit</v>
          </cell>
          <cell r="G743">
            <v>9</v>
          </cell>
          <cell r="H743">
            <v>402890</v>
          </cell>
          <cell r="I743" t="str">
            <v>Michael</v>
          </cell>
          <cell r="J743" t="str">
            <v>Fitzsimmons</v>
          </cell>
          <cell r="K743" t="str">
            <v>M</v>
          </cell>
          <cell r="L743" t="str">
            <v>46.59</v>
          </cell>
          <cell r="T743">
            <v>9</v>
          </cell>
          <cell r="U743" t="str">
            <v>N021</v>
          </cell>
          <cell r="V743" t="str">
            <v>Sophie</v>
          </cell>
          <cell r="W743" t="str">
            <v>De Jersey</v>
          </cell>
          <cell r="X743" t="str">
            <v>Female</v>
          </cell>
          <cell r="Y743" t="str">
            <v>47.30</v>
          </cell>
          <cell r="AA743">
            <v>9</v>
          </cell>
          <cell r="AB743">
            <v>515441</v>
          </cell>
          <cell r="AC743" t="str">
            <v>Brooke</v>
          </cell>
          <cell r="AD743" t="str">
            <v>Taylor</v>
          </cell>
          <cell r="AE743" t="str">
            <v>F</v>
          </cell>
          <cell r="AF743" t="str">
            <v>11.41</v>
          </cell>
          <cell r="AH743">
            <v>9</v>
          </cell>
          <cell r="AI743" t="str">
            <v>N041</v>
          </cell>
          <cell r="AJ743" t="str">
            <v>Greta</v>
          </cell>
          <cell r="AK743" t="str">
            <v>Neimanis</v>
          </cell>
          <cell r="AL743" t="str">
            <v>F</v>
          </cell>
          <cell r="AM743" t="str">
            <v>2.29.09</v>
          </cell>
        </row>
        <row r="744">
          <cell r="A744">
            <v>721</v>
          </cell>
          <cell r="B744">
            <v>213</v>
          </cell>
          <cell r="C744">
            <v>71</v>
          </cell>
          <cell r="D744">
            <v>44</v>
          </cell>
          <cell r="E744">
            <v>42490</v>
          </cell>
          <cell r="F744" t="str">
            <v>Alligator Creek Circuit</v>
          </cell>
          <cell r="G744">
            <v>10</v>
          </cell>
          <cell r="H744">
            <v>583257</v>
          </cell>
          <cell r="I744" t="str">
            <v>David</v>
          </cell>
          <cell r="J744" t="str">
            <v>Cullen</v>
          </cell>
          <cell r="K744" t="str">
            <v>M</v>
          </cell>
          <cell r="L744" t="str">
            <v>48.52</v>
          </cell>
          <cell r="T744">
            <v>10</v>
          </cell>
          <cell r="U744" t="str">
            <v>N022</v>
          </cell>
          <cell r="V744" t="str">
            <v>Stephen</v>
          </cell>
          <cell r="W744" t="str">
            <v>De Jersey</v>
          </cell>
          <cell r="X744" t="str">
            <v>Male</v>
          </cell>
          <cell r="Y744" t="str">
            <v>47.30</v>
          </cell>
          <cell r="AA744">
            <v>10</v>
          </cell>
          <cell r="AB744">
            <v>402839</v>
          </cell>
          <cell r="AC744" t="str">
            <v>Lachlan</v>
          </cell>
          <cell r="AD744" t="str">
            <v>Carey</v>
          </cell>
          <cell r="AE744" t="str">
            <v>M</v>
          </cell>
          <cell r="AF744" t="str">
            <v>12.05</v>
          </cell>
          <cell r="AH744">
            <v>10</v>
          </cell>
          <cell r="AI744">
            <v>493642</v>
          </cell>
          <cell r="AJ744" t="str">
            <v>Susan</v>
          </cell>
          <cell r="AK744" t="str">
            <v>Horscroft</v>
          </cell>
          <cell r="AL744" t="str">
            <v>F</v>
          </cell>
          <cell r="AM744" t="str">
            <v>2.42.37</v>
          </cell>
        </row>
        <row r="745">
          <cell r="A745">
            <v>722</v>
          </cell>
          <cell r="B745">
            <v>214</v>
          </cell>
          <cell r="C745">
            <v>72</v>
          </cell>
          <cell r="D745">
            <v>45</v>
          </cell>
          <cell r="E745">
            <v>42490</v>
          </cell>
          <cell r="F745" t="str">
            <v>Alligator Creek Circuit</v>
          </cell>
          <cell r="G745">
            <v>11</v>
          </cell>
          <cell r="H745" t="str">
            <v>N016</v>
          </cell>
          <cell r="I745" t="str">
            <v>Paul</v>
          </cell>
          <cell r="J745" t="str">
            <v>Marshall</v>
          </cell>
          <cell r="K745" t="str">
            <v>M</v>
          </cell>
          <cell r="L745" t="str">
            <v>49.09</v>
          </cell>
          <cell r="T745">
            <v>11</v>
          </cell>
          <cell r="U745">
            <v>403000</v>
          </cell>
          <cell r="V745" t="str">
            <v>William</v>
          </cell>
          <cell r="W745" t="str">
            <v>Sue Yek</v>
          </cell>
          <cell r="X745" t="str">
            <v>Male</v>
          </cell>
          <cell r="Y745" t="str">
            <v>48.19</v>
          </cell>
          <cell r="AA745">
            <v>11</v>
          </cell>
          <cell r="AB745" t="str">
            <v>J_032</v>
          </cell>
          <cell r="AC745" t="str">
            <v>Drew</v>
          </cell>
          <cell r="AD745" t="str">
            <v>Marano</v>
          </cell>
          <cell r="AE745" t="str">
            <v>M</v>
          </cell>
          <cell r="AF745" t="str">
            <v>12.51</v>
          </cell>
          <cell r="AH745">
            <v>11</v>
          </cell>
          <cell r="AI745">
            <v>543663</v>
          </cell>
          <cell r="AJ745" t="str">
            <v>Lee</v>
          </cell>
          <cell r="AK745" t="str">
            <v>Dowel</v>
          </cell>
          <cell r="AL745" t="str">
            <v>F</v>
          </cell>
          <cell r="AM745" t="str">
            <v>2.47.12</v>
          </cell>
        </row>
        <row r="746">
          <cell r="A746">
            <v>723</v>
          </cell>
          <cell r="B746">
            <v>215</v>
          </cell>
          <cell r="C746">
            <v>73</v>
          </cell>
          <cell r="D746">
            <v>46</v>
          </cell>
          <cell r="E746">
            <v>42490</v>
          </cell>
          <cell r="F746" t="str">
            <v>Alligator Creek Circuit</v>
          </cell>
          <cell r="G746">
            <v>12</v>
          </cell>
          <cell r="H746">
            <v>265710</v>
          </cell>
          <cell r="I746" t="str">
            <v>Derrick</v>
          </cell>
          <cell r="J746" t="str">
            <v>Evans</v>
          </cell>
          <cell r="K746" t="str">
            <v>M</v>
          </cell>
          <cell r="L746" t="str">
            <v>49.32</v>
          </cell>
          <cell r="T746">
            <v>12</v>
          </cell>
          <cell r="U746">
            <v>572319</v>
          </cell>
          <cell r="V746" t="str">
            <v>Johanna</v>
          </cell>
          <cell r="W746" t="str">
            <v>Quinn</v>
          </cell>
          <cell r="X746" t="str">
            <v>Female</v>
          </cell>
          <cell r="Y746" t="str">
            <v>50.58</v>
          </cell>
          <cell r="AA746">
            <v>12</v>
          </cell>
          <cell r="AB746" t="str">
            <v>J_013</v>
          </cell>
          <cell r="AC746" t="str">
            <v>Dylan</v>
          </cell>
          <cell r="AD746" t="str">
            <v>Machin</v>
          </cell>
          <cell r="AE746" t="str">
            <v>M</v>
          </cell>
          <cell r="AF746" t="str">
            <v>14.36</v>
          </cell>
          <cell r="AH746">
            <v>12</v>
          </cell>
          <cell r="AI746">
            <v>402832</v>
          </cell>
          <cell r="AJ746" t="str">
            <v>Jennifer</v>
          </cell>
          <cell r="AK746" t="str">
            <v>Hearn</v>
          </cell>
          <cell r="AL746" t="str">
            <v>F</v>
          </cell>
          <cell r="AM746" t="str">
            <v>2.47.29</v>
          </cell>
        </row>
        <row r="747">
          <cell r="A747">
            <v>724</v>
          </cell>
          <cell r="B747">
            <v>216</v>
          </cell>
          <cell r="C747">
            <v>74</v>
          </cell>
          <cell r="D747">
            <v>47</v>
          </cell>
          <cell r="E747">
            <v>42490</v>
          </cell>
          <cell r="F747" t="str">
            <v>Alligator Creek Circuit</v>
          </cell>
          <cell r="G747">
            <v>13</v>
          </cell>
          <cell r="H747" t="str">
            <v>N015</v>
          </cell>
          <cell r="I747" t="str">
            <v>Greg</v>
          </cell>
          <cell r="J747" t="str">
            <v>Andress</v>
          </cell>
          <cell r="K747" t="str">
            <v>M</v>
          </cell>
          <cell r="L747" t="str">
            <v>50.09</v>
          </cell>
          <cell r="T747">
            <v>13</v>
          </cell>
          <cell r="U747">
            <v>402841</v>
          </cell>
          <cell r="V747" t="str">
            <v>Joseph</v>
          </cell>
          <cell r="W747" t="str">
            <v>Scott</v>
          </cell>
          <cell r="X747" t="str">
            <v>Male</v>
          </cell>
          <cell r="Y747" t="str">
            <v>51.03</v>
          </cell>
          <cell r="AA747">
            <v>13</v>
          </cell>
          <cell r="AB747" t="str">
            <v>J_031</v>
          </cell>
          <cell r="AC747" t="str">
            <v>Alli</v>
          </cell>
          <cell r="AD747" t="str">
            <v>Jenkinson</v>
          </cell>
          <cell r="AE747" t="str">
            <v>F</v>
          </cell>
          <cell r="AF747" t="str">
            <v>14.58</v>
          </cell>
          <cell r="AH747">
            <v>13</v>
          </cell>
          <cell r="AI747">
            <v>403015</v>
          </cell>
          <cell r="AJ747" t="str">
            <v>Colleen</v>
          </cell>
          <cell r="AK747" t="str">
            <v>Newnham</v>
          </cell>
          <cell r="AL747" t="str">
            <v>F</v>
          </cell>
          <cell r="AM747" t="str">
            <v>2.49.30</v>
          </cell>
        </row>
        <row r="748">
          <cell r="A748">
            <v>725</v>
          </cell>
          <cell r="B748">
            <v>217</v>
          </cell>
          <cell r="C748">
            <v>74</v>
          </cell>
          <cell r="D748">
            <v>48</v>
          </cell>
          <cell r="E748">
            <v>42490</v>
          </cell>
          <cell r="F748" t="str">
            <v>Alligator Creek Circuit</v>
          </cell>
          <cell r="G748">
            <v>14</v>
          </cell>
          <cell r="H748">
            <v>319915</v>
          </cell>
          <cell r="I748" t="str">
            <v>Scott</v>
          </cell>
          <cell r="J748" t="str">
            <v>Vollmerhause</v>
          </cell>
          <cell r="K748" t="str">
            <v>M</v>
          </cell>
          <cell r="L748" t="str">
            <v>50.16</v>
          </cell>
          <cell r="T748">
            <v>14</v>
          </cell>
          <cell r="U748">
            <v>507092</v>
          </cell>
          <cell r="V748" t="str">
            <v>Kylie</v>
          </cell>
          <cell r="W748" t="str">
            <v>Doyle</v>
          </cell>
          <cell r="X748" t="str">
            <v>Female</v>
          </cell>
          <cell r="Y748" t="str">
            <v>51.51</v>
          </cell>
          <cell r="AF748" t="str">
            <v/>
          </cell>
          <cell r="AH748">
            <v>14</v>
          </cell>
          <cell r="AI748" t="str">
            <v>N042</v>
          </cell>
          <cell r="AJ748" t="str">
            <v>Kathleen</v>
          </cell>
          <cell r="AK748" t="str">
            <v>Neimanis</v>
          </cell>
          <cell r="AL748" t="str">
            <v>F</v>
          </cell>
          <cell r="AM748" t="str">
            <v>2.49.38</v>
          </cell>
        </row>
        <row r="749">
          <cell r="A749">
            <v>726</v>
          </cell>
          <cell r="B749">
            <v>218</v>
          </cell>
          <cell r="C749">
            <v>74</v>
          </cell>
          <cell r="D749">
            <v>49</v>
          </cell>
          <cell r="E749">
            <v>42490</v>
          </cell>
          <cell r="F749" t="str">
            <v>Alligator Creek Circuit</v>
          </cell>
          <cell r="G749">
            <v>15</v>
          </cell>
          <cell r="H749" t="str">
            <v>N014</v>
          </cell>
          <cell r="I749" t="str">
            <v>Isis</v>
          </cell>
          <cell r="J749" t="str">
            <v>Flynn-Pittar</v>
          </cell>
          <cell r="K749" t="str">
            <v>F</v>
          </cell>
          <cell r="L749" t="str">
            <v>50.32</v>
          </cell>
          <cell r="T749">
            <v>15</v>
          </cell>
          <cell r="U749">
            <v>510170</v>
          </cell>
          <cell r="V749" t="str">
            <v>Karen</v>
          </cell>
          <cell r="W749" t="str">
            <v>Roberts</v>
          </cell>
          <cell r="X749" t="str">
            <v>Female</v>
          </cell>
          <cell r="Y749" t="str">
            <v>54.27</v>
          </cell>
          <cell r="AF749" t="str">
            <v/>
          </cell>
          <cell r="AH749">
            <v>15</v>
          </cell>
          <cell r="AI749">
            <v>402706</v>
          </cell>
          <cell r="AJ749" t="str">
            <v>Antony</v>
          </cell>
          <cell r="AK749" t="str">
            <v>Daamen</v>
          </cell>
          <cell r="AL749" t="str">
            <v>M</v>
          </cell>
          <cell r="AM749" t="str">
            <v>2.54.11</v>
          </cell>
        </row>
        <row r="750">
          <cell r="A750">
            <v>727</v>
          </cell>
          <cell r="B750">
            <v>219</v>
          </cell>
          <cell r="C750">
            <v>74</v>
          </cell>
          <cell r="D750">
            <v>50</v>
          </cell>
          <cell r="E750">
            <v>42490</v>
          </cell>
          <cell r="F750" t="str">
            <v>Alligator Creek Circuit</v>
          </cell>
          <cell r="G750">
            <v>16</v>
          </cell>
          <cell r="H750" t="str">
            <v>N012</v>
          </cell>
          <cell r="I750" t="str">
            <v>Jude</v>
          </cell>
          <cell r="J750" t="str">
            <v>Wheeler</v>
          </cell>
          <cell r="K750" t="str">
            <v>M</v>
          </cell>
          <cell r="L750" t="str">
            <v>52.17</v>
          </cell>
          <cell r="T750">
            <v>16</v>
          </cell>
          <cell r="U750">
            <v>402895</v>
          </cell>
          <cell r="V750" t="str">
            <v>Cheryl</v>
          </cell>
          <cell r="W750" t="str">
            <v>Hobson</v>
          </cell>
          <cell r="X750" t="str">
            <v>Female</v>
          </cell>
          <cell r="Y750" t="str">
            <v>59.14</v>
          </cell>
          <cell r="AF750" t="str">
            <v/>
          </cell>
          <cell r="AH750">
            <v>16</v>
          </cell>
          <cell r="AI750">
            <v>402939</v>
          </cell>
          <cell r="AJ750" t="str">
            <v>Robert</v>
          </cell>
          <cell r="AK750" t="str">
            <v>Ellershaw</v>
          </cell>
          <cell r="AL750" t="str">
            <v>M</v>
          </cell>
          <cell r="AM750" t="str">
            <v>2.54.52</v>
          </cell>
        </row>
        <row r="751">
          <cell r="A751">
            <v>728</v>
          </cell>
          <cell r="B751">
            <v>220</v>
          </cell>
          <cell r="C751">
            <v>74</v>
          </cell>
          <cell r="D751">
            <v>50</v>
          </cell>
          <cell r="E751">
            <v>42490</v>
          </cell>
          <cell r="F751" t="str">
            <v>Alligator Creek Circuit</v>
          </cell>
          <cell r="G751">
            <v>17</v>
          </cell>
          <cell r="H751">
            <v>612417</v>
          </cell>
          <cell r="I751" t="str">
            <v>Jamie</v>
          </cell>
          <cell r="J751" t="str">
            <v>Machin</v>
          </cell>
          <cell r="K751" t="str">
            <v>M</v>
          </cell>
          <cell r="L751" t="str">
            <v>52.57</v>
          </cell>
          <cell r="T751">
            <v>17</v>
          </cell>
          <cell r="U751" t="str">
            <v>N001</v>
          </cell>
          <cell r="V751" t="str">
            <v>Tina</v>
          </cell>
          <cell r="W751" t="str">
            <v>Bowater</v>
          </cell>
          <cell r="X751" t="str">
            <v>Female</v>
          </cell>
          <cell r="Y751" t="str">
            <v>1.00.00</v>
          </cell>
          <cell r="AF751" t="str">
            <v/>
          </cell>
        </row>
        <row r="752">
          <cell r="A752">
            <v>729</v>
          </cell>
          <cell r="B752">
            <v>220</v>
          </cell>
          <cell r="C752">
            <v>74</v>
          </cell>
          <cell r="D752">
            <v>50</v>
          </cell>
          <cell r="E752">
            <v>42490</v>
          </cell>
          <cell r="F752" t="str">
            <v>Alligator Creek Circuit</v>
          </cell>
          <cell r="G752">
            <v>18</v>
          </cell>
          <cell r="H752">
            <v>509369</v>
          </cell>
          <cell r="I752" t="str">
            <v>Riana</v>
          </cell>
          <cell r="J752" t="str">
            <v>Schmitt</v>
          </cell>
          <cell r="K752" t="str">
            <v>F</v>
          </cell>
          <cell r="L752" t="str">
            <v>53.48</v>
          </cell>
          <cell r="AF752" t="str">
            <v/>
          </cell>
        </row>
        <row r="753">
          <cell r="A753">
            <v>730</v>
          </cell>
          <cell r="B753">
            <v>220</v>
          </cell>
          <cell r="C753">
            <v>74</v>
          </cell>
          <cell r="D753">
            <v>50</v>
          </cell>
          <cell r="E753">
            <v>42490</v>
          </cell>
          <cell r="F753" t="str">
            <v>Alligator Creek Circuit</v>
          </cell>
          <cell r="G753">
            <v>19</v>
          </cell>
          <cell r="H753">
            <v>559901</v>
          </cell>
          <cell r="I753" t="str">
            <v>Travis</v>
          </cell>
          <cell r="J753" t="str">
            <v>Schmitt</v>
          </cell>
          <cell r="K753" t="str">
            <v>M</v>
          </cell>
          <cell r="L753" t="str">
            <v>54.11</v>
          </cell>
          <cell r="AF753" t="str">
            <v/>
          </cell>
        </row>
        <row r="754">
          <cell r="A754">
            <v>731</v>
          </cell>
          <cell r="B754">
            <v>220</v>
          </cell>
          <cell r="C754">
            <v>74</v>
          </cell>
          <cell r="D754">
            <v>50</v>
          </cell>
          <cell r="E754">
            <v>42490</v>
          </cell>
          <cell r="F754" t="str">
            <v>Alligator Creek Circuit</v>
          </cell>
          <cell r="G754">
            <v>20</v>
          </cell>
          <cell r="H754">
            <v>402955</v>
          </cell>
          <cell r="I754" t="str">
            <v>Lara</v>
          </cell>
          <cell r="J754" t="str">
            <v>Sewell</v>
          </cell>
          <cell r="K754" t="str">
            <v>F</v>
          </cell>
          <cell r="L754" t="str">
            <v>54.12</v>
          </cell>
          <cell r="AF754" t="str">
            <v/>
          </cell>
        </row>
        <row r="755">
          <cell r="A755">
            <v>732</v>
          </cell>
          <cell r="B755">
            <v>220</v>
          </cell>
          <cell r="C755">
            <v>74</v>
          </cell>
          <cell r="D755">
            <v>50</v>
          </cell>
          <cell r="E755">
            <v>42490</v>
          </cell>
          <cell r="F755" t="str">
            <v>Alligator Creek Circuit</v>
          </cell>
          <cell r="G755">
            <v>21</v>
          </cell>
          <cell r="H755">
            <v>402805</v>
          </cell>
          <cell r="I755" t="str">
            <v>Les</v>
          </cell>
          <cell r="J755" t="str">
            <v>Crawford</v>
          </cell>
          <cell r="K755" t="str">
            <v>M</v>
          </cell>
          <cell r="L755" t="str">
            <v>55.13</v>
          </cell>
          <cell r="AF755" t="str">
            <v/>
          </cell>
        </row>
        <row r="756">
          <cell r="A756">
            <v>733</v>
          </cell>
          <cell r="B756">
            <v>220</v>
          </cell>
          <cell r="C756">
            <v>74</v>
          </cell>
          <cell r="D756">
            <v>50</v>
          </cell>
          <cell r="E756">
            <v>42490</v>
          </cell>
          <cell r="F756" t="str">
            <v>Alligator Creek Circuit</v>
          </cell>
          <cell r="G756">
            <v>22</v>
          </cell>
          <cell r="H756">
            <v>513334</v>
          </cell>
          <cell r="I756" t="str">
            <v>Gillian</v>
          </cell>
          <cell r="J756" t="str">
            <v>Kennedy</v>
          </cell>
          <cell r="K756" t="str">
            <v>F</v>
          </cell>
          <cell r="L756" t="str">
            <v>56.16</v>
          </cell>
          <cell r="AF756" t="str">
            <v/>
          </cell>
        </row>
        <row r="757">
          <cell r="A757">
            <v>734</v>
          </cell>
          <cell r="B757">
            <v>220</v>
          </cell>
          <cell r="C757">
            <v>74</v>
          </cell>
          <cell r="D757">
            <v>50</v>
          </cell>
          <cell r="E757">
            <v>42490</v>
          </cell>
          <cell r="F757" t="str">
            <v>Alligator Creek Circuit</v>
          </cell>
          <cell r="G757">
            <v>23</v>
          </cell>
          <cell r="H757">
            <v>402905</v>
          </cell>
          <cell r="I757" t="str">
            <v>Trevor</v>
          </cell>
          <cell r="J757" t="str">
            <v>Nicholson</v>
          </cell>
          <cell r="K757" t="str">
            <v>M</v>
          </cell>
          <cell r="L757" t="str">
            <v>57.10</v>
          </cell>
          <cell r="AF757" t="str">
            <v/>
          </cell>
        </row>
        <row r="758">
          <cell r="A758">
            <v>735</v>
          </cell>
          <cell r="B758">
            <v>220</v>
          </cell>
          <cell r="C758">
            <v>74</v>
          </cell>
          <cell r="D758">
            <v>50</v>
          </cell>
          <cell r="E758">
            <v>42490</v>
          </cell>
          <cell r="F758" t="str">
            <v>Alligator Creek Circuit</v>
          </cell>
          <cell r="G758">
            <v>24</v>
          </cell>
          <cell r="H758">
            <v>402816</v>
          </cell>
          <cell r="I758" t="str">
            <v>Jim</v>
          </cell>
          <cell r="J758" t="str">
            <v>Mcnabb</v>
          </cell>
          <cell r="K758" t="str">
            <v>M</v>
          </cell>
          <cell r="L758" t="str">
            <v>57.33</v>
          </cell>
          <cell r="AF758" t="str">
            <v/>
          </cell>
        </row>
        <row r="759">
          <cell r="A759">
            <v>736</v>
          </cell>
          <cell r="B759">
            <v>220</v>
          </cell>
          <cell r="C759">
            <v>74</v>
          </cell>
          <cell r="D759">
            <v>50</v>
          </cell>
          <cell r="E759">
            <v>42490</v>
          </cell>
          <cell r="F759" t="str">
            <v>Alligator Creek Circuit</v>
          </cell>
          <cell r="G759">
            <v>25</v>
          </cell>
          <cell r="H759">
            <v>402906</v>
          </cell>
          <cell r="I759" t="str">
            <v>Nicole</v>
          </cell>
          <cell r="J759" t="str">
            <v>Desailly</v>
          </cell>
          <cell r="K759" t="str">
            <v>F</v>
          </cell>
          <cell r="L759" t="str">
            <v>57.52</v>
          </cell>
          <cell r="AF759" t="str">
            <v/>
          </cell>
        </row>
        <row r="760">
          <cell r="A760">
            <v>737</v>
          </cell>
          <cell r="B760">
            <v>220</v>
          </cell>
          <cell r="C760">
            <v>74</v>
          </cell>
          <cell r="D760">
            <v>50</v>
          </cell>
          <cell r="E760">
            <v>42490</v>
          </cell>
          <cell r="F760" t="str">
            <v>Alligator Creek Circuit</v>
          </cell>
          <cell r="G760">
            <v>26</v>
          </cell>
          <cell r="H760">
            <v>509669</v>
          </cell>
          <cell r="I760" t="str">
            <v>Kelly</v>
          </cell>
          <cell r="J760" t="str">
            <v>Gifford</v>
          </cell>
          <cell r="K760" t="str">
            <v>F</v>
          </cell>
          <cell r="L760" t="str">
            <v>59.00</v>
          </cell>
          <cell r="AF760" t="str">
            <v/>
          </cell>
        </row>
        <row r="761">
          <cell r="A761">
            <v>738</v>
          </cell>
          <cell r="B761">
            <v>220</v>
          </cell>
          <cell r="C761">
            <v>74</v>
          </cell>
          <cell r="D761">
            <v>50</v>
          </cell>
          <cell r="E761">
            <v>42490</v>
          </cell>
          <cell r="F761" t="str">
            <v>Alligator Creek Circuit</v>
          </cell>
          <cell r="G761">
            <v>27</v>
          </cell>
          <cell r="H761">
            <v>203995</v>
          </cell>
          <cell r="I761" t="str">
            <v>Belinda</v>
          </cell>
          <cell r="J761" t="str">
            <v>Daunt</v>
          </cell>
          <cell r="K761" t="str">
            <v>F</v>
          </cell>
          <cell r="L761" t="str">
            <v>59.44</v>
          </cell>
          <cell r="AF761" t="str">
            <v/>
          </cell>
        </row>
        <row r="762">
          <cell r="A762">
            <v>739</v>
          </cell>
          <cell r="B762">
            <v>220</v>
          </cell>
          <cell r="C762">
            <v>74</v>
          </cell>
          <cell r="D762">
            <v>50</v>
          </cell>
          <cell r="E762">
            <v>42490</v>
          </cell>
          <cell r="F762" t="str">
            <v>Alligator Creek Circuit</v>
          </cell>
          <cell r="G762">
            <v>28</v>
          </cell>
          <cell r="H762" t="str">
            <v>N004</v>
          </cell>
          <cell r="I762" t="str">
            <v>Alex</v>
          </cell>
          <cell r="J762" t="str">
            <v>Rains</v>
          </cell>
          <cell r="K762" t="str">
            <v>M</v>
          </cell>
          <cell r="L762" t="str">
            <v>59.45</v>
          </cell>
          <cell r="AF762" t="str">
            <v/>
          </cell>
        </row>
        <row r="763">
          <cell r="A763">
            <v>740</v>
          </cell>
          <cell r="B763">
            <v>220</v>
          </cell>
          <cell r="C763">
            <v>74</v>
          </cell>
          <cell r="D763">
            <v>50</v>
          </cell>
          <cell r="E763">
            <v>42490</v>
          </cell>
          <cell r="F763" t="str">
            <v>Alligator Creek Circuit</v>
          </cell>
          <cell r="G763">
            <v>29</v>
          </cell>
          <cell r="H763">
            <v>475238</v>
          </cell>
          <cell r="I763" t="str">
            <v>Veronica</v>
          </cell>
          <cell r="J763" t="str">
            <v>Groat</v>
          </cell>
          <cell r="K763" t="str">
            <v>F</v>
          </cell>
          <cell r="L763" t="str">
            <v>59.48</v>
          </cell>
          <cell r="AF763" t="str">
            <v/>
          </cell>
        </row>
        <row r="764">
          <cell r="A764">
            <v>741</v>
          </cell>
          <cell r="B764">
            <v>220</v>
          </cell>
          <cell r="C764">
            <v>74</v>
          </cell>
          <cell r="D764">
            <v>50</v>
          </cell>
          <cell r="E764">
            <v>42490</v>
          </cell>
          <cell r="F764" t="str">
            <v>Alligator Creek Circuit</v>
          </cell>
          <cell r="G764">
            <v>30</v>
          </cell>
          <cell r="H764">
            <v>460538</v>
          </cell>
          <cell r="I764" t="str">
            <v>Jesslyn</v>
          </cell>
          <cell r="J764" t="str">
            <v>Nelson</v>
          </cell>
          <cell r="K764" t="str">
            <v>F</v>
          </cell>
          <cell r="L764" t="str">
            <v>59.49</v>
          </cell>
          <cell r="AF764" t="str">
            <v/>
          </cell>
        </row>
        <row r="765">
          <cell r="A765">
            <v>742</v>
          </cell>
          <cell r="B765">
            <v>220</v>
          </cell>
          <cell r="C765">
            <v>74</v>
          </cell>
          <cell r="D765">
            <v>50</v>
          </cell>
          <cell r="E765">
            <v>42490</v>
          </cell>
          <cell r="F765" t="str">
            <v>Alligator Creek Circuit</v>
          </cell>
          <cell r="G765">
            <v>31</v>
          </cell>
          <cell r="H765" t="str">
            <v>N002</v>
          </cell>
          <cell r="I765" t="str">
            <v>Brad</v>
          </cell>
          <cell r="J765" t="str">
            <v>Hastewell</v>
          </cell>
          <cell r="K765" t="str">
            <v>M</v>
          </cell>
          <cell r="L765" t="str">
            <v>1.00.29</v>
          </cell>
        </row>
        <row r="766">
          <cell r="A766">
            <v>743</v>
          </cell>
          <cell r="B766">
            <v>220</v>
          </cell>
          <cell r="C766">
            <v>74</v>
          </cell>
          <cell r="D766">
            <v>50</v>
          </cell>
          <cell r="E766">
            <v>42490</v>
          </cell>
          <cell r="F766" t="str">
            <v>Alligator Creek Circuit</v>
          </cell>
          <cell r="G766">
            <v>32</v>
          </cell>
          <cell r="H766">
            <v>402873</v>
          </cell>
          <cell r="I766" t="str">
            <v>Scott</v>
          </cell>
          <cell r="J766" t="str">
            <v>Mcinnes</v>
          </cell>
          <cell r="K766" t="str">
            <v>M</v>
          </cell>
          <cell r="L766" t="str">
            <v>1.02.35</v>
          </cell>
        </row>
        <row r="767">
          <cell r="A767">
            <v>744</v>
          </cell>
          <cell r="B767">
            <v>220</v>
          </cell>
          <cell r="C767">
            <v>74</v>
          </cell>
          <cell r="D767">
            <v>50</v>
          </cell>
          <cell r="E767">
            <v>42490</v>
          </cell>
          <cell r="F767" t="str">
            <v>Alligator Creek Circuit</v>
          </cell>
          <cell r="G767">
            <v>33</v>
          </cell>
          <cell r="H767">
            <v>402941</v>
          </cell>
          <cell r="I767" t="str">
            <v>Rosemarie</v>
          </cell>
          <cell r="J767" t="str">
            <v>Labuschagne</v>
          </cell>
          <cell r="K767" t="str">
            <v>F</v>
          </cell>
          <cell r="L767" t="str">
            <v>1.05.01</v>
          </cell>
        </row>
        <row r="768">
          <cell r="A768">
            <v>745</v>
          </cell>
          <cell r="B768">
            <v>220</v>
          </cell>
          <cell r="C768">
            <v>74</v>
          </cell>
          <cell r="D768">
            <v>50</v>
          </cell>
          <cell r="E768">
            <v>42490</v>
          </cell>
          <cell r="F768" t="str">
            <v>Alligator Creek Circuit</v>
          </cell>
          <cell r="G768">
            <v>34</v>
          </cell>
          <cell r="H768">
            <v>513300</v>
          </cell>
          <cell r="I768" t="str">
            <v>Isa</v>
          </cell>
          <cell r="J768" t="str">
            <v>Marrinan</v>
          </cell>
          <cell r="K768" t="str">
            <v>F</v>
          </cell>
          <cell r="L768" t="str">
            <v>1.06.44</v>
          </cell>
        </row>
        <row r="769">
          <cell r="A769">
            <v>746</v>
          </cell>
          <cell r="B769">
            <v>220</v>
          </cell>
          <cell r="C769">
            <v>74</v>
          </cell>
          <cell r="D769">
            <v>50</v>
          </cell>
          <cell r="E769">
            <v>42490</v>
          </cell>
          <cell r="F769" t="str">
            <v>Alligator Creek Circuit</v>
          </cell>
          <cell r="G769">
            <v>35</v>
          </cell>
          <cell r="H769">
            <v>402739</v>
          </cell>
          <cell r="I769" t="str">
            <v>Cat</v>
          </cell>
          <cell r="J769" t="str">
            <v>Johnson</v>
          </cell>
          <cell r="K769" t="str">
            <v>F</v>
          </cell>
          <cell r="L769" t="str">
            <v>1.08.14</v>
          </cell>
        </row>
        <row r="770">
          <cell r="A770">
            <v>747</v>
          </cell>
          <cell r="B770">
            <v>220</v>
          </cell>
          <cell r="C770">
            <v>74</v>
          </cell>
          <cell r="D770">
            <v>50</v>
          </cell>
          <cell r="E770">
            <v>42490</v>
          </cell>
          <cell r="F770" t="str">
            <v>Alligator Creek Circuit</v>
          </cell>
          <cell r="G770">
            <v>36</v>
          </cell>
          <cell r="H770" t="str">
            <v>N999</v>
          </cell>
          <cell r="I770" t="str">
            <v>No Name Recorded</v>
          </cell>
          <cell r="L770" t="str">
            <v>1.08.26</v>
          </cell>
        </row>
        <row r="771">
          <cell r="A771">
            <v>748</v>
          </cell>
          <cell r="B771">
            <v>220</v>
          </cell>
          <cell r="C771">
            <v>74</v>
          </cell>
          <cell r="D771">
            <v>50</v>
          </cell>
          <cell r="E771">
            <v>42490</v>
          </cell>
          <cell r="F771" t="str">
            <v>Alligator Creek Circuit</v>
          </cell>
          <cell r="G771">
            <v>37</v>
          </cell>
          <cell r="H771">
            <v>488858</v>
          </cell>
          <cell r="I771" t="str">
            <v>Dale</v>
          </cell>
          <cell r="J771" t="str">
            <v>Eriksen</v>
          </cell>
          <cell r="K771" t="str">
            <v>F</v>
          </cell>
          <cell r="L771" t="str">
            <v>1.08.32</v>
          </cell>
        </row>
        <row r="772">
          <cell r="A772">
            <v>749</v>
          </cell>
          <cell r="B772">
            <v>220</v>
          </cell>
          <cell r="C772">
            <v>74</v>
          </cell>
          <cell r="D772">
            <v>50</v>
          </cell>
          <cell r="E772">
            <v>42490</v>
          </cell>
          <cell r="F772" t="str">
            <v>Alligator Creek Circuit</v>
          </cell>
          <cell r="G772">
            <v>38</v>
          </cell>
          <cell r="H772">
            <v>403055</v>
          </cell>
          <cell r="I772" t="str">
            <v>Susan</v>
          </cell>
          <cell r="J772" t="str">
            <v>Doherty</v>
          </cell>
          <cell r="K772" t="str">
            <v>F</v>
          </cell>
          <cell r="L772" t="str">
            <v>1.09.00</v>
          </cell>
        </row>
        <row r="773">
          <cell r="A773">
            <v>750</v>
          </cell>
          <cell r="B773">
            <v>220</v>
          </cell>
          <cell r="C773">
            <v>74</v>
          </cell>
          <cell r="D773">
            <v>50</v>
          </cell>
          <cell r="E773">
            <v>42490</v>
          </cell>
          <cell r="F773" t="str">
            <v>Alligator Creek Circuit</v>
          </cell>
          <cell r="G773">
            <v>39</v>
          </cell>
          <cell r="H773">
            <v>468177</v>
          </cell>
          <cell r="I773" t="str">
            <v>Sherry</v>
          </cell>
          <cell r="J773" t="str">
            <v>Cox</v>
          </cell>
          <cell r="K773" t="str">
            <v>F</v>
          </cell>
          <cell r="L773" t="str">
            <v>1.09.25</v>
          </cell>
        </row>
        <row r="774">
          <cell r="A774">
            <v>751</v>
          </cell>
          <cell r="B774">
            <v>220</v>
          </cell>
          <cell r="C774">
            <v>74</v>
          </cell>
          <cell r="D774">
            <v>50</v>
          </cell>
          <cell r="E774">
            <v>42490</v>
          </cell>
          <cell r="F774" t="str">
            <v>Alligator Creek Circuit</v>
          </cell>
          <cell r="G774">
            <v>40</v>
          </cell>
          <cell r="H774">
            <v>402754</v>
          </cell>
          <cell r="I774" t="str">
            <v>Conny</v>
          </cell>
          <cell r="J774" t="str">
            <v>Muhlenberg</v>
          </cell>
          <cell r="K774" t="str">
            <v>F</v>
          </cell>
          <cell r="L774" t="str">
            <v>1.12.03</v>
          </cell>
        </row>
        <row r="775">
          <cell r="A775">
            <v>752</v>
          </cell>
          <cell r="B775">
            <v>220</v>
          </cell>
          <cell r="C775">
            <v>74</v>
          </cell>
          <cell r="D775">
            <v>50</v>
          </cell>
          <cell r="E775">
            <v>42490</v>
          </cell>
          <cell r="F775" t="str">
            <v>Alligator Creek Circuit</v>
          </cell>
          <cell r="G775">
            <v>41</v>
          </cell>
          <cell r="H775">
            <v>402979</v>
          </cell>
          <cell r="I775" t="str">
            <v>Terence</v>
          </cell>
          <cell r="J775" t="str">
            <v>Fanning</v>
          </cell>
          <cell r="K775" t="str">
            <v>M</v>
          </cell>
          <cell r="L775" t="str">
            <v>1.13.15</v>
          </cell>
        </row>
        <row r="776">
          <cell r="A776">
            <v>753</v>
          </cell>
          <cell r="B776">
            <v>220</v>
          </cell>
          <cell r="C776">
            <v>74</v>
          </cell>
          <cell r="D776">
            <v>50</v>
          </cell>
          <cell r="E776">
            <v>42490</v>
          </cell>
          <cell r="F776" t="str">
            <v>Alligator Creek Circuit</v>
          </cell>
          <cell r="G776">
            <v>42</v>
          </cell>
          <cell r="H776">
            <v>402714</v>
          </cell>
          <cell r="I776" t="str">
            <v>Annaliese</v>
          </cell>
          <cell r="J776" t="str">
            <v>Otto</v>
          </cell>
          <cell r="K776" t="str">
            <v>F</v>
          </cell>
          <cell r="L776" t="str">
            <v>1.15.27</v>
          </cell>
        </row>
        <row r="777">
          <cell r="A777">
            <v>754</v>
          </cell>
          <cell r="B777">
            <v>220</v>
          </cell>
          <cell r="C777">
            <v>74</v>
          </cell>
          <cell r="D777">
            <v>50</v>
          </cell>
          <cell r="E777">
            <v>42490</v>
          </cell>
          <cell r="F777" t="str">
            <v>Alligator Creek Circuit</v>
          </cell>
          <cell r="G777">
            <v>43</v>
          </cell>
          <cell r="H777">
            <v>575912</v>
          </cell>
          <cell r="I777" t="str">
            <v>Doug</v>
          </cell>
          <cell r="J777" t="str">
            <v>Silke</v>
          </cell>
          <cell r="K777" t="str">
            <v>M</v>
          </cell>
          <cell r="L777" t="str">
            <v>1.19.31</v>
          </cell>
        </row>
        <row r="778">
          <cell r="A778">
            <v>755</v>
          </cell>
          <cell r="B778">
            <v>220</v>
          </cell>
          <cell r="C778">
            <v>74</v>
          </cell>
          <cell r="D778">
            <v>50</v>
          </cell>
          <cell r="E778">
            <v>42490</v>
          </cell>
          <cell r="F778" t="str">
            <v>Alligator Creek Circuit</v>
          </cell>
          <cell r="G778">
            <v>44</v>
          </cell>
          <cell r="H778">
            <v>283914</v>
          </cell>
          <cell r="I778" t="str">
            <v>Lyndie</v>
          </cell>
          <cell r="J778" t="str">
            <v>Beil</v>
          </cell>
          <cell r="K778" t="str">
            <v>F</v>
          </cell>
          <cell r="L778" t="str">
            <v>1.21.46</v>
          </cell>
        </row>
        <row r="779">
          <cell r="A779">
            <v>756</v>
          </cell>
          <cell r="B779">
            <v>220</v>
          </cell>
          <cell r="C779">
            <v>74</v>
          </cell>
          <cell r="D779">
            <v>50</v>
          </cell>
          <cell r="E779">
            <v>42490</v>
          </cell>
          <cell r="F779" t="str">
            <v>Alligator Creek Circuit</v>
          </cell>
          <cell r="G779">
            <v>45</v>
          </cell>
          <cell r="H779">
            <v>515961</v>
          </cell>
          <cell r="I779" t="str">
            <v>Sandra</v>
          </cell>
          <cell r="J779" t="str">
            <v>Knowles</v>
          </cell>
          <cell r="K779" t="str">
            <v>F</v>
          </cell>
          <cell r="L779" t="str">
            <v>1.22.28</v>
          </cell>
        </row>
        <row r="780">
          <cell r="A780">
            <v>757</v>
          </cell>
          <cell r="B780">
            <v>220</v>
          </cell>
          <cell r="C780">
            <v>74</v>
          </cell>
          <cell r="D780">
            <v>50</v>
          </cell>
          <cell r="E780">
            <v>42490</v>
          </cell>
          <cell r="F780" t="str">
            <v>Alligator Creek Circuit</v>
          </cell>
          <cell r="G780">
            <v>46</v>
          </cell>
          <cell r="H780">
            <v>402820</v>
          </cell>
          <cell r="I780" t="str">
            <v>Jaap</v>
          </cell>
          <cell r="J780" t="str">
            <v>De Jong</v>
          </cell>
          <cell r="K780" t="str">
            <v>M</v>
          </cell>
          <cell r="L780" t="str">
            <v>1.23.37</v>
          </cell>
        </row>
        <row r="781">
          <cell r="A781">
            <v>758</v>
          </cell>
          <cell r="B781">
            <v>220</v>
          </cell>
          <cell r="C781">
            <v>74</v>
          </cell>
          <cell r="D781">
            <v>50</v>
          </cell>
          <cell r="E781">
            <v>42490</v>
          </cell>
          <cell r="F781" t="str">
            <v>Alligator Creek Circuit</v>
          </cell>
          <cell r="G781">
            <v>47</v>
          </cell>
          <cell r="H781" t="str">
            <v>N011</v>
          </cell>
          <cell r="I781" t="str">
            <v>Cheryl</v>
          </cell>
          <cell r="J781" t="str">
            <v>Oats</v>
          </cell>
          <cell r="K781" t="str">
            <v>F</v>
          </cell>
          <cell r="L781" t="str">
            <v>1.24.47</v>
          </cell>
        </row>
        <row r="782">
          <cell r="A782">
            <v>759</v>
          </cell>
          <cell r="B782">
            <v>220</v>
          </cell>
          <cell r="C782">
            <v>74</v>
          </cell>
          <cell r="D782">
            <v>50</v>
          </cell>
          <cell r="E782">
            <v>42490</v>
          </cell>
          <cell r="F782" t="str">
            <v>Alligator Creek Circuit</v>
          </cell>
          <cell r="G782">
            <v>48</v>
          </cell>
          <cell r="H782">
            <v>402996</v>
          </cell>
          <cell r="I782" t="str">
            <v>Warren</v>
          </cell>
          <cell r="J782" t="str">
            <v>Mcdonald</v>
          </cell>
          <cell r="K782" t="str">
            <v>M</v>
          </cell>
          <cell r="L782" t="str">
            <v>1.28.57</v>
          </cell>
        </row>
        <row r="783">
          <cell r="A783">
            <v>760</v>
          </cell>
          <cell r="B783">
            <v>220</v>
          </cell>
          <cell r="C783">
            <v>74</v>
          </cell>
          <cell r="D783">
            <v>50</v>
          </cell>
          <cell r="E783">
            <v>42490</v>
          </cell>
          <cell r="F783" t="str">
            <v>Alligator Creek Circuit</v>
          </cell>
          <cell r="G783">
            <v>49</v>
          </cell>
          <cell r="H783">
            <v>402918</v>
          </cell>
          <cell r="I783" t="str">
            <v>Peter</v>
          </cell>
          <cell r="J783" t="str">
            <v>Daniel</v>
          </cell>
          <cell r="K783" t="str">
            <v>M</v>
          </cell>
          <cell r="L783" t="str">
            <v>1.35.08</v>
          </cell>
        </row>
        <row r="784">
          <cell r="A784">
            <v>761</v>
          </cell>
          <cell r="B784">
            <v>220</v>
          </cell>
          <cell r="C784">
            <v>74</v>
          </cell>
          <cell r="D784">
            <v>50</v>
          </cell>
          <cell r="E784">
            <v>42490</v>
          </cell>
          <cell r="F784" t="str">
            <v>Alligator Creek Circuit</v>
          </cell>
          <cell r="G784">
            <v>50</v>
          </cell>
          <cell r="H784" t="str">
            <v>N007</v>
          </cell>
          <cell r="I784" t="str">
            <v>Ryan</v>
          </cell>
          <cell r="J784" t="str">
            <v>Daniel</v>
          </cell>
          <cell r="K784" t="str">
            <v>M</v>
          </cell>
          <cell r="L784" t="str">
            <v>1.35.09</v>
          </cell>
        </row>
        <row r="785">
          <cell r="A785">
            <v>762</v>
          </cell>
          <cell r="B785">
            <v>220</v>
          </cell>
          <cell r="C785">
            <v>74</v>
          </cell>
          <cell r="D785">
            <v>50</v>
          </cell>
          <cell r="E785">
            <v>42490</v>
          </cell>
          <cell r="F785" t="str">
            <v>Alligator Creek Circuit</v>
          </cell>
          <cell r="G785">
            <v>51</v>
          </cell>
          <cell r="H785" t="str">
            <v>N017</v>
          </cell>
          <cell r="I785" t="str">
            <v>David</v>
          </cell>
          <cell r="J785" t="str">
            <v>Andersen</v>
          </cell>
          <cell r="K785" t="str">
            <v>M</v>
          </cell>
          <cell r="L785" t="str">
            <v>2.00.00</v>
          </cell>
        </row>
        <row r="786">
          <cell r="A786">
            <v>763</v>
          </cell>
          <cell r="B786">
            <v>220</v>
          </cell>
          <cell r="C786">
            <v>74</v>
          </cell>
          <cell r="D786">
            <v>50</v>
          </cell>
          <cell r="E786">
            <v>42490</v>
          </cell>
          <cell r="F786" t="str">
            <v>Alligator Creek Circuit</v>
          </cell>
          <cell r="G786">
            <v>52</v>
          </cell>
          <cell r="H786">
            <v>612405</v>
          </cell>
          <cell r="I786" t="str">
            <v>Pook</v>
          </cell>
          <cell r="J786" t="str">
            <v>Machin</v>
          </cell>
          <cell r="K786" t="str">
            <v>F</v>
          </cell>
          <cell r="L786" t="str">
            <v>2.00.00</v>
          </cell>
        </row>
        <row r="787">
          <cell r="A787">
            <v>763</v>
          </cell>
          <cell r="B787">
            <v>220</v>
          </cell>
          <cell r="C787">
            <v>74</v>
          </cell>
          <cell r="D787">
            <v>50</v>
          </cell>
          <cell r="E787" t="str">
            <v>Exclude</v>
          </cell>
          <cell r="F787" t="str">
            <v>Exclude</v>
          </cell>
          <cell r="G787">
            <v>42504</v>
          </cell>
          <cell r="I787" t="str">
            <v>Pallarenda 10km Time Trial</v>
          </cell>
        </row>
        <row r="788">
          <cell r="A788">
            <v>763</v>
          </cell>
          <cell r="B788">
            <v>220</v>
          </cell>
          <cell r="C788">
            <v>74</v>
          </cell>
          <cell r="D788">
            <v>50</v>
          </cell>
          <cell r="E788" t="str">
            <v>Exclude</v>
          </cell>
          <cell r="F788" t="str">
            <v>Exclude</v>
          </cell>
          <cell r="G788" t="str">
            <v>Long Course</v>
          </cell>
          <cell r="L788">
            <v>10</v>
          </cell>
          <cell r="T788" t="str">
            <v>Short Course</v>
          </cell>
          <cell r="Y788">
            <v>5</v>
          </cell>
          <cell r="AA788" t="str">
            <v>Junior</v>
          </cell>
          <cell r="AF788" t="str">
            <v/>
          </cell>
        </row>
        <row r="789">
          <cell r="A789">
            <v>764</v>
          </cell>
          <cell r="B789">
            <v>221</v>
          </cell>
          <cell r="C789">
            <v>74</v>
          </cell>
          <cell r="D789">
            <v>50</v>
          </cell>
          <cell r="E789">
            <v>42504</v>
          </cell>
          <cell r="F789" t="str">
            <v>Pallarenda 10km Time Trial</v>
          </cell>
          <cell r="G789">
            <v>1</v>
          </cell>
          <cell r="H789" t="str">
            <v>N035</v>
          </cell>
          <cell r="I789" t="str">
            <v>Troy</v>
          </cell>
          <cell r="J789" t="str">
            <v>Argent</v>
          </cell>
          <cell r="K789" t="str">
            <v/>
          </cell>
          <cell r="L789" t="str">
            <v>36.19</v>
          </cell>
          <cell r="T789">
            <v>1</v>
          </cell>
          <cell r="U789" t="str">
            <v>N002</v>
          </cell>
          <cell r="V789" t="str">
            <v>Yideg</v>
          </cell>
          <cell r="W789" t="str">
            <v>Nethery</v>
          </cell>
          <cell r="X789" t="str">
            <v>Male</v>
          </cell>
          <cell r="Y789" t="str">
            <v>19.08</v>
          </cell>
        </row>
        <row r="790">
          <cell r="A790">
            <v>765</v>
          </cell>
          <cell r="B790">
            <v>222</v>
          </cell>
          <cell r="C790">
            <v>74</v>
          </cell>
          <cell r="D790">
            <v>50</v>
          </cell>
          <cell r="E790">
            <v>42504</v>
          </cell>
          <cell r="F790" t="str">
            <v>Pallarenda 10km Time Trial</v>
          </cell>
          <cell r="G790">
            <v>2</v>
          </cell>
          <cell r="H790">
            <v>538802</v>
          </cell>
          <cell r="I790" t="str">
            <v>Simon</v>
          </cell>
          <cell r="J790" t="str">
            <v>O'Regan</v>
          </cell>
          <cell r="K790" t="str">
            <v>M</v>
          </cell>
          <cell r="L790" t="str">
            <v>38.33</v>
          </cell>
          <cell r="T790">
            <v>2</v>
          </cell>
          <cell r="U790" t="str">
            <v>N014</v>
          </cell>
          <cell r="V790" t="str">
            <v>Aden</v>
          </cell>
          <cell r="W790" t="str">
            <v>Abdullahi</v>
          </cell>
          <cell r="X790" t="str">
            <v>Female</v>
          </cell>
          <cell r="Y790" t="str">
            <v>19.40</v>
          </cell>
        </row>
        <row r="791">
          <cell r="A791">
            <v>766</v>
          </cell>
          <cell r="B791">
            <v>223</v>
          </cell>
          <cell r="C791">
            <v>74</v>
          </cell>
          <cell r="D791">
            <v>50</v>
          </cell>
          <cell r="E791">
            <v>42504</v>
          </cell>
          <cell r="F791" t="str">
            <v>Pallarenda 10km Time Trial</v>
          </cell>
          <cell r="G791">
            <v>3</v>
          </cell>
          <cell r="H791">
            <v>402834</v>
          </cell>
          <cell r="I791" t="str">
            <v>Jevyn</v>
          </cell>
          <cell r="J791" t="str">
            <v>Hyde</v>
          </cell>
          <cell r="K791" t="str">
            <v>M</v>
          </cell>
          <cell r="L791" t="str">
            <v>38.34</v>
          </cell>
          <cell r="T791">
            <v>3</v>
          </cell>
          <cell r="U791">
            <v>402964</v>
          </cell>
          <cell r="V791" t="str">
            <v>Mark</v>
          </cell>
          <cell r="W791" t="str">
            <v>Buchholz</v>
          </cell>
          <cell r="X791" t="str">
            <v>Male</v>
          </cell>
          <cell r="Y791" t="str">
            <v>19.47</v>
          </cell>
        </row>
        <row r="792">
          <cell r="A792">
            <v>767</v>
          </cell>
          <cell r="B792">
            <v>224</v>
          </cell>
          <cell r="C792">
            <v>74</v>
          </cell>
          <cell r="D792">
            <v>50</v>
          </cell>
          <cell r="E792">
            <v>42504</v>
          </cell>
          <cell r="F792" t="str">
            <v>Pallarenda 10km Time Trial</v>
          </cell>
          <cell r="G792">
            <v>4</v>
          </cell>
          <cell r="H792">
            <v>402744</v>
          </cell>
          <cell r="I792" t="str">
            <v>Cameron</v>
          </cell>
          <cell r="J792" t="str">
            <v>Wallis</v>
          </cell>
          <cell r="K792" t="str">
            <v>M</v>
          </cell>
          <cell r="L792" t="str">
            <v>39.25</v>
          </cell>
          <cell r="T792">
            <v>4</v>
          </cell>
          <cell r="U792">
            <v>511492</v>
          </cell>
          <cell r="V792" t="str">
            <v>Riley</v>
          </cell>
          <cell r="W792" t="str">
            <v>Smithers</v>
          </cell>
          <cell r="X792" t="str">
            <v>Male</v>
          </cell>
          <cell r="Y792" t="str">
            <v>20.17</v>
          </cell>
          <cell r="AF792" t="str">
            <v/>
          </cell>
        </row>
        <row r="793">
          <cell r="A793">
            <v>768</v>
          </cell>
          <cell r="B793">
            <v>225</v>
          </cell>
          <cell r="C793">
            <v>74</v>
          </cell>
          <cell r="D793">
            <v>50</v>
          </cell>
          <cell r="E793">
            <v>42504</v>
          </cell>
          <cell r="F793" t="str">
            <v>Pallarenda 10km Time Trial</v>
          </cell>
          <cell r="G793">
            <v>5</v>
          </cell>
          <cell r="H793">
            <v>402768</v>
          </cell>
          <cell r="I793" t="str">
            <v>Deahne</v>
          </cell>
          <cell r="J793" t="str">
            <v>Turnbull</v>
          </cell>
          <cell r="K793" t="str">
            <v>F</v>
          </cell>
          <cell r="L793" t="str">
            <v>39.43</v>
          </cell>
          <cell r="T793">
            <v>5</v>
          </cell>
          <cell r="U793">
            <v>528020</v>
          </cell>
          <cell r="V793" t="str">
            <v>Gerry</v>
          </cell>
          <cell r="W793" t="str">
            <v>Maguire</v>
          </cell>
          <cell r="X793" t="str">
            <v>Male</v>
          </cell>
          <cell r="Y793" t="str">
            <v>20.46</v>
          </cell>
          <cell r="AF793" t="str">
            <v/>
          </cell>
        </row>
        <row r="794">
          <cell r="A794">
            <v>769</v>
          </cell>
          <cell r="B794">
            <v>226</v>
          </cell>
          <cell r="C794">
            <v>74</v>
          </cell>
          <cell r="D794">
            <v>50</v>
          </cell>
          <cell r="E794">
            <v>42504</v>
          </cell>
          <cell r="F794" t="str">
            <v>Pallarenda 10km Time Trial</v>
          </cell>
          <cell r="G794">
            <v>6</v>
          </cell>
          <cell r="H794">
            <v>402774</v>
          </cell>
          <cell r="I794" t="str">
            <v>Deon</v>
          </cell>
          <cell r="J794" t="str">
            <v>Stripp</v>
          </cell>
          <cell r="K794" t="str">
            <v>M</v>
          </cell>
          <cell r="L794" t="str">
            <v>39.55</v>
          </cell>
          <cell r="T794">
            <v>6</v>
          </cell>
          <cell r="U794">
            <v>573501</v>
          </cell>
          <cell r="V794" t="str">
            <v>Leo</v>
          </cell>
          <cell r="W794" t="str">
            <v>Fairley</v>
          </cell>
          <cell r="X794" t="str">
            <v>Male</v>
          </cell>
          <cell r="Y794" t="str">
            <v>21.24</v>
          </cell>
          <cell r="AF794" t="str">
            <v/>
          </cell>
        </row>
        <row r="795">
          <cell r="A795">
            <v>770</v>
          </cell>
          <cell r="B795">
            <v>227</v>
          </cell>
          <cell r="C795">
            <v>74</v>
          </cell>
          <cell r="D795">
            <v>50</v>
          </cell>
          <cell r="E795">
            <v>42504</v>
          </cell>
          <cell r="F795" t="str">
            <v>Pallarenda 10km Time Trial</v>
          </cell>
          <cell r="G795">
            <v>7</v>
          </cell>
          <cell r="H795">
            <v>402791</v>
          </cell>
          <cell r="I795" t="str">
            <v>Gabriella</v>
          </cell>
          <cell r="J795" t="str">
            <v>Springall</v>
          </cell>
          <cell r="K795" t="str">
            <v>F</v>
          </cell>
          <cell r="L795" t="str">
            <v>40.01</v>
          </cell>
          <cell r="T795">
            <v>7</v>
          </cell>
          <cell r="U795" t="str">
            <v>N015</v>
          </cell>
          <cell r="V795" t="str">
            <v>Sanal</v>
          </cell>
          <cell r="W795" t="str">
            <v>Hassan</v>
          </cell>
          <cell r="X795" t="str">
            <v>Male</v>
          </cell>
          <cell r="Y795" t="str">
            <v>21.45</v>
          </cell>
          <cell r="AF795" t="str">
            <v/>
          </cell>
        </row>
        <row r="796">
          <cell r="A796">
            <v>771</v>
          </cell>
          <cell r="B796">
            <v>228</v>
          </cell>
          <cell r="C796">
            <v>74</v>
          </cell>
          <cell r="D796">
            <v>50</v>
          </cell>
          <cell r="E796">
            <v>42504</v>
          </cell>
          <cell r="F796" t="str">
            <v>Pallarenda 10km Time Trial</v>
          </cell>
          <cell r="G796">
            <v>8</v>
          </cell>
          <cell r="H796">
            <v>402959</v>
          </cell>
          <cell r="I796" t="str">
            <v>Sizhong</v>
          </cell>
          <cell r="J796" t="str">
            <v>Sun</v>
          </cell>
          <cell r="K796" t="str">
            <v>M</v>
          </cell>
          <cell r="L796" t="str">
            <v>40.43</v>
          </cell>
          <cell r="T796">
            <v>8</v>
          </cell>
          <cell r="U796">
            <v>402509</v>
          </cell>
          <cell r="V796" t="str">
            <v>Elena</v>
          </cell>
          <cell r="W796" t="str">
            <v>James</v>
          </cell>
          <cell r="X796" t="str">
            <v>Female</v>
          </cell>
          <cell r="Y796" t="str">
            <v>21.47</v>
          </cell>
          <cell r="AF796" t="str">
            <v/>
          </cell>
        </row>
        <row r="797">
          <cell r="A797">
            <v>772</v>
          </cell>
          <cell r="B797">
            <v>229</v>
          </cell>
          <cell r="C797">
            <v>74</v>
          </cell>
          <cell r="D797">
            <v>50</v>
          </cell>
          <cell r="E797">
            <v>42504</v>
          </cell>
          <cell r="F797" t="str">
            <v>Pallarenda 10km Time Trial</v>
          </cell>
          <cell r="G797">
            <v>9</v>
          </cell>
          <cell r="H797">
            <v>402784</v>
          </cell>
          <cell r="I797" t="str">
            <v>Michael</v>
          </cell>
          <cell r="J797" t="str">
            <v>Marrinan</v>
          </cell>
          <cell r="K797" t="str">
            <v>M</v>
          </cell>
          <cell r="L797" t="str">
            <v>41.08</v>
          </cell>
          <cell r="T797">
            <v>9</v>
          </cell>
          <cell r="U797" t="str">
            <v>N027</v>
          </cell>
          <cell r="V797" t="str">
            <v>Raewyn</v>
          </cell>
          <cell r="W797" t="str">
            <v>Mcdowell</v>
          </cell>
          <cell r="X797" t="str">
            <v>Female</v>
          </cell>
          <cell r="Y797" t="str">
            <v>22.47</v>
          </cell>
          <cell r="AF797" t="str">
            <v/>
          </cell>
        </row>
        <row r="798">
          <cell r="A798">
            <v>773</v>
          </cell>
          <cell r="B798">
            <v>230</v>
          </cell>
          <cell r="C798">
            <v>74</v>
          </cell>
          <cell r="D798">
            <v>50</v>
          </cell>
          <cell r="E798">
            <v>42504</v>
          </cell>
          <cell r="F798" t="str">
            <v>Pallarenda 10km Time Trial</v>
          </cell>
          <cell r="G798">
            <v>10</v>
          </cell>
          <cell r="H798">
            <v>516428</v>
          </cell>
          <cell r="I798" t="str">
            <v>Christiaan</v>
          </cell>
          <cell r="J798" t="str">
            <v>Pretorius</v>
          </cell>
          <cell r="K798" t="str">
            <v>M</v>
          </cell>
          <cell r="L798" t="str">
            <v>41.35</v>
          </cell>
          <cell r="T798">
            <v>10</v>
          </cell>
          <cell r="U798">
            <v>402891</v>
          </cell>
          <cell r="V798" t="str">
            <v>Michael</v>
          </cell>
          <cell r="W798" t="str">
            <v>Punshon</v>
          </cell>
          <cell r="X798" t="str">
            <v>Male</v>
          </cell>
          <cell r="Y798" t="str">
            <v>23.09</v>
          </cell>
          <cell r="AF798" t="str">
            <v/>
          </cell>
        </row>
        <row r="799">
          <cell r="A799">
            <v>774</v>
          </cell>
          <cell r="B799">
            <v>231</v>
          </cell>
          <cell r="C799">
            <v>74</v>
          </cell>
          <cell r="D799">
            <v>50</v>
          </cell>
          <cell r="E799">
            <v>42504</v>
          </cell>
          <cell r="F799" t="str">
            <v>Pallarenda 10km Time Trial</v>
          </cell>
          <cell r="G799">
            <v>11</v>
          </cell>
          <cell r="H799" t="str">
            <v>N024</v>
          </cell>
          <cell r="I799" t="str">
            <v>David</v>
          </cell>
          <cell r="J799" t="str">
            <v>Vance</v>
          </cell>
          <cell r="K799" t="str">
            <v>M</v>
          </cell>
          <cell r="L799" t="str">
            <v>41.49</v>
          </cell>
          <cell r="T799">
            <v>11</v>
          </cell>
          <cell r="U799">
            <v>402801</v>
          </cell>
          <cell r="V799" t="str">
            <v>Glen</v>
          </cell>
          <cell r="W799" t="str">
            <v>Davies</v>
          </cell>
          <cell r="X799" t="str">
            <v>Male</v>
          </cell>
          <cell r="Y799" t="str">
            <v>23.16</v>
          </cell>
          <cell r="AF799" t="str">
            <v/>
          </cell>
        </row>
        <row r="800">
          <cell r="A800">
            <v>775</v>
          </cell>
          <cell r="B800">
            <v>232</v>
          </cell>
          <cell r="C800">
            <v>74</v>
          </cell>
          <cell r="D800">
            <v>50</v>
          </cell>
          <cell r="E800">
            <v>42504</v>
          </cell>
          <cell r="F800" t="str">
            <v>Pallarenda 10km Time Trial</v>
          </cell>
          <cell r="G800">
            <v>12</v>
          </cell>
          <cell r="H800" t="str">
            <v>N003</v>
          </cell>
          <cell r="I800" t="str">
            <v>Shawn</v>
          </cell>
          <cell r="J800" t="str">
            <v>Agius</v>
          </cell>
          <cell r="K800" t="str">
            <v>F</v>
          </cell>
          <cell r="L800" t="str">
            <v>42.20</v>
          </cell>
          <cell r="T800">
            <v>12</v>
          </cell>
          <cell r="U800">
            <v>402766</v>
          </cell>
          <cell r="V800" t="str">
            <v>David</v>
          </cell>
          <cell r="W800" t="str">
            <v>Wharton</v>
          </cell>
          <cell r="X800" t="str">
            <v>Male</v>
          </cell>
          <cell r="Y800" t="str">
            <v>26.46</v>
          </cell>
          <cell r="AF800" t="str">
            <v/>
          </cell>
        </row>
        <row r="801">
          <cell r="A801">
            <v>776</v>
          </cell>
          <cell r="B801">
            <v>233</v>
          </cell>
          <cell r="C801">
            <v>74</v>
          </cell>
          <cell r="D801">
            <v>50</v>
          </cell>
          <cell r="E801">
            <v>42504</v>
          </cell>
          <cell r="F801" t="str">
            <v>Pallarenda 10km Time Trial</v>
          </cell>
          <cell r="G801">
            <v>13</v>
          </cell>
          <cell r="H801" t="str">
            <v>N023</v>
          </cell>
          <cell r="I801" t="str">
            <v>Joseph</v>
          </cell>
          <cell r="J801" t="str">
            <v>Kemei</v>
          </cell>
          <cell r="K801" t="str">
            <v>M</v>
          </cell>
          <cell r="L801" t="str">
            <v>42.22</v>
          </cell>
          <cell r="T801">
            <v>13</v>
          </cell>
          <cell r="U801" t="str">
            <v>N012</v>
          </cell>
          <cell r="V801" t="str">
            <v>David</v>
          </cell>
          <cell r="W801" t="str">
            <v>Andersen</v>
          </cell>
          <cell r="X801" t="str">
            <v>Male</v>
          </cell>
          <cell r="Y801" t="str">
            <v>27.24</v>
          </cell>
          <cell r="AF801" t="str">
            <v/>
          </cell>
        </row>
        <row r="802">
          <cell r="A802">
            <v>777</v>
          </cell>
          <cell r="B802">
            <v>234</v>
          </cell>
          <cell r="C802">
            <v>74</v>
          </cell>
          <cell r="D802">
            <v>50</v>
          </cell>
          <cell r="E802">
            <v>42504</v>
          </cell>
          <cell r="F802" t="str">
            <v>Pallarenda 10km Time Trial</v>
          </cell>
          <cell r="G802">
            <v>14</v>
          </cell>
          <cell r="H802">
            <v>402716</v>
          </cell>
          <cell r="I802" t="str">
            <v>Andre</v>
          </cell>
          <cell r="J802" t="str">
            <v>Mentor</v>
          </cell>
          <cell r="K802" t="str">
            <v>M</v>
          </cell>
          <cell r="L802" t="str">
            <v>42.31</v>
          </cell>
          <cell r="T802">
            <v>14</v>
          </cell>
          <cell r="U802">
            <v>470095</v>
          </cell>
          <cell r="V802" t="str">
            <v>Anna</v>
          </cell>
          <cell r="W802" t="str">
            <v>Jowett</v>
          </cell>
          <cell r="X802" t="str">
            <v>Female</v>
          </cell>
          <cell r="Y802" t="str">
            <v>27.56</v>
          </cell>
          <cell r="AF802" t="str">
            <v/>
          </cell>
        </row>
        <row r="803">
          <cell r="A803">
            <v>778</v>
          </cell>
          <cell r="B803">
            <v>235</v>
          </cell>
          <cell r="C803">
            <v>74</v>
          </cell>
          <cell r="D803">
            <v>50</v>
          </cell>
          <cell r="E803">
            <v>42504</v>
          </cell>
          <cell r="F803" t="str">
            <v>Pallarenda 10km Time Trial</v>
          </cell>
          <cell r="G803">
            <v>15</v>
          </cell>
          <cell r="H803">
            <v>402890</v>
          </cell>
          <cell r="I803" t="str">
            <v>Michael</v>
          </cell>
          <cell r="J803" t="str">
            <v>Fitzsimmons</v>
          </cell>
          <cell r="K803" t="str">
            <v>M</v>
          </cell>
          <cell r="L803" t="str">
            <v>42.36</v>
          </cell>
          <cell r="T803">
            <v>15</v>
          </cell>
          <cell r="U803" t="str">
            <v>N037</v>
          </cell>
          <cell r="V803" t="str">
            <v>Dion</v>
          </cell>
          <cell r="W803" t="str">
            <v>Knowles</v>
          </cell>
          <cell r="X803" t="str">
            <v/>
          </cell>
          <cell r="Y803" t="str">
            <v>28.56</v>
          </cell>
          <cell r="AF803" t="str">
            <v/>
          </cell>
        </row>
        <row r="804">
          <cell r="A804">
            <v>779</v>
          </cell>
          <cell r="B804">
            <v>236</v>
          </cell>
          <cell r="C804">
            <v>74</v>
          </cell>
          <cell r="D804">
            <v>50</v>
          </cell>
          <cell r="E804">
            <v>42504</v>
          </cell>
          <cell r="F804" t="str">
            <v>Pallarenda 10km Time Trial</v>
          </cell>
          <cell r="G804">
            <v>16</v>
          </cell>
          <cell r="H804">
            <v>402958</v>
          </cell>
          <cell r="I804" t="str">
            <v>Simon</v>
          </cell>
          <cell r="J804" t="str">
            <v>Di Giacomo</v>
          </cell>
          <cell r="K804" t="str">
            <v>M</v>
          </cell>
          <cell r="L804" t="str">
            <v>42.50</v>
          </cell>
          <cell r="T804">
            <v>16</v>
          </cell>
          <cell r="U804" t="str">
            <v>N007</v>
          </cell>
          <cell r="V804" t="str">
            <v>Trish</v>
          </cell>
          <cell r="W804" t="str">
            <v>Singleton</v>
          </cell>
          <cell r="X804" t="str">
            <v>Male</v>
          </cell>
          <cell r="Y804" t="str">
            <v>29.24</v>
          </cell>
          <cell r="AF804" t="str">
            <v/>
          </cell>
        </row>
        <row r="805">
          <cell r="A805">
            <v>780</v>
          </cell>
          <cell r="B805">
            <v>237</v>
          </cell>
          <cell r="C805">
            <v>74</v>
          </cell>
          <cell r="D805">
            <v>50</v>
          </cell>
          <cell r="E805">
            <v>42504</v>
          </cell>
          <cell r="F805" t="str">
            <v>Pallarenda 10km Time Trial</v>
          </cell>
          <cell r="G805">
            <v>17</v>
          </cell>
          <cell r="H805">
            <v>461543</v>
          </cell>
          <cell r="I805" t="str">
            <v>Meredith</v>
          </cell>
          <cell r="J805" t="str">
            <v>Watkins</v>
          </cell>
          <cell r="K805" t="str">
            <v>F</v>
          </cell>
          <cell r="L805" t="str">
            <v>43.00</v>
          </cell>
          <cell r="T805">
            <v>17</v>
          </cell>
          <cell r="U805">
            <v>402873</v>
          </cell>
          <cell r="V805" t="str">
            <v>Scott</v>
          </cell>
          <cell r="W805" t="str">
            <v>Mcinnes</v>
          </cell>
          <cell r="X805" t="str">
            <v>Male</v>
          </cell>
          <cell r="Y805" t="str">
            <v>30.41</v>
          </cell>
          <cell r="AF805" t="str">
            <v/>
          </cell>
        </row>
        <row r="806">
          <cell r="A806">
            <v>781</v>
          </cell>
          <cell r="B806">
            <v>238</v>
          </cell>
          <cell r="C806">
            <v>74</v>
          </cell>
          <cell r="D806">
            <v>50</v>
          </cell>
          <cell r="E806">
            <v>42504</v>
          </cell>
          <cell r="F806" t="str">
            <v>Pallarenda 10km Time Trial</v>
          </cell>
          <cell r="G806">
            <v>18</v>
          </cell>
          <cell r="H806">
            <v>402838</v>
          </cell>
          <cell r="I806" t="str">
            <v>John</v>
          </cell>
          <cell r="J806" t="str">
            <v>Nuttall</v>
          </cell>
          <cell r="K806" t="str">
            <v>M</v>
          </cell>
          <cell r="L806" t="str">
            <v>43.30</v>
          </cell>
          <cell r="T806">
            <v>18</v>
          </cell>
          <cell r="U806">
            <v>402880</v>
          </cell>
          <cell r="V806" t="str">
            <v>Nancy</v>
          </cell>
          <cell r="W806" t="str">
            <v>Norton</v>
          </cell>
          <cell r="X806" t="str">
            <v>Female</v>
          </cell>
          <cell r="Y806" t="str">
            <v>31.11</v>
          </cell>
          <cell r="AF806" t="str">
            <v/>
          </cell>
        </row>
        <row r="807">
          <cell r="A807">
            <v>782</v>
          </cell>
          <cell r="B807">
            <v>239</v>
          </cell>
          <cell r="C807">
            <v>74</v>
          </cell>
          <cell r="D807">
            <v>50</v>
          </cell>
          <cell r="E807">
            <v>42504</v>
          </cell>
          <cell r="F807" t="str">
            <v>Pallarenda 10km Time Trial</v>
          </cell>
          <cell r="G807">
            <v>19</v>
          </cell>
          <cell r="H807">
            <v>315561</v>
          </cell>
          <cell r="I807" t="str">
            <v>Julie</v>
          </cell>
          <cell r="J807" t="str">
            <v>Brunker</v>
          </cell>
          <cell r="K807" t="str">
            <v>F</v>
          </cell>
          <cell r="L807" t="str">
            <v>43.39</v>
          </cell>
          <cell r="T807">
            <v>19</v>
          </cell>
          <cell r="U807">
            <v>402930</v>
          </cell>
          <cell r="V807" t="str">
            <v>Rod</v>
          </cell>
          <cell r="W807" t="str">
            <v>Parker</v>
          </cell>
          <cell r="X807" t="str">
            <v>Male</v>
          </cell>
          <cell r="Y807" t="str">
            <v>31.23</v>
          </cell>
          <cell r="AF807" t="str">
            <v/>
          </cell>
        </row>
        <row r="808">
          <cell r="A808">
            <v>783</v>
          </cell>
          <cell r="B808">
            <v>240</v>
          </cell>
          <cell r="C808">
            <v>74</v>
          </cell>
          <cell r="D808">
            <v>50</v>
          </cell>
          <cell r="E808">
            <v>42504</v>
          </cell>
          <cell r="F808" t="str">
            <v>Pallarenda 10km Time Trial</v>
          </cell>
          <cell r="G808">
            <v>20</v>
          </cell>
          <cell r="H808">
            <v>402761</v>
          </cell>
          <cell r="I808" t="str">
            <v>Dave</v>
          </cell>
          <cell r="J808" t="str">
            <v>Sewell</v>
          </cell>
          <cell r="K808" t="str">
            <v>M</v>
          </cell>
          <cell r="L808" t="str">
            <v>43.44</v>
          </cell>
          <cell r="T808">
            <v>20</v>
          </cell>
          <cell r="U808" t="str">
            <v>N028</v>
          </cell>
          <cell r="V808" t="str">
            <v>Sharon</v>
          </cell>
          <cell r="W808" t="str">
            <v>Clifford</v>
          </cell>
          <cell r="X808" t="str">
            <v/>
          </cell>
          <cell r="Y808" t="str">
            <v>33.02</v>
          </cell>
          <cell r="AF808" t="str">
            <v/>
          </cell>
        </row>
        <row r="809">
          <cell r="A809">
            <v>784</v>
          </cell>
          <cell r="B809">
            <v>241</v>
          </cell>
          <cell r="C809">
            <v>74</v>
          </cell>
          <cell r="D809">
            <v>50</v>
          </cell>
          <cell r="E809">
            <v>42504</v>
          </cell>
          <cell r="F809" t="str">
            <v>Pallarenda 10km Time Trial</v>
          </cell>
          <cell r="G809">
            <v>21</v>
          </cell>
          <cell r="H809" t="str">
            <v>N009</v>
          </cell>
          <cell r="I809" t="str">
            <v>Bernie</v>
          </cell>
          <cell r="J809" t="str">
            <v>Norris</v>
          </cell>
          <cell r="K809" t="str">
            <v>F</v>
          </cell>
          <cell r="L809" t="str">
            <v>44.15</v>
          </cell>
          <cell r="T809">
            <v>21</v>
          </cell>
          <cell r="U809">
            <v>572319</v>
          </cell>
          <cell r="V809" t="str">
            <v>Johanna</v>
          </cell>
          <cell r="W809" t="str">
            <v>Quinn</v>
          </cell>
          <cell r="X809" t="str">
            <v>Female</v>
          </cell>
          <cell r="Y809" t="str">
            <v>33.17</v>
          </cell>
          <cell r="AF809" t="str">
            <v/>
          </cell>
        </row>
        <row r="810">
          <cell r="A810">
            <v>785</v>
          </cell>
          <cell r="B810">
            <v>242</v>
          </cell>
          <cell r="C810">
            <v>74</v>
          </cell>
          <cell r="D810">
            <v>50</v>
          </cell>
          <cell r="E810">
            <v>42504</v>
          </cell>
          <cell r="F810" t="str">
            <v>Pallarenda 10km Time Trial</v>
          </cell>
          <cell r="G810">
            <v>22</v>
          </cell>
          <cell r="H810" t="str">
            <v>N031</v>
          </cell>
          <cell r="I810" t="str">
            <v>Monique</v>
          </cell>
          <cell r="J810" t="str">
            <v>Flores</v>
          </cell>
          <cell r="K810" t="str">
            <v>F</v>
          </cell>
          <cell r="L810" t="str">
            <v>44.17</v>
          </cell>
          <cell r="T810">
            <v>22</v>
          </cell>
          <cell r="U810">
            <v>507092</v>
          </cell>
          <cell r="V810" t="str">
            <v>Kylie</v>
          </cell>
          <cell r="W810" t="str">
            <v>Doyle</v>
          </cell>
          <cell r="X810" t="str">
            <v>Female</v>
          </cell>
          <cell r="Y810" t="str">
            <v>33.34</v>
          </cell>
          <cell r="AF810" t="str">
            <v/>
          </cell>
        </row>
        <row r="811">
          <cell r="A811">
            <v>786</v>
          </cell>
          <cell r="B811">
            <v>243</v>
          </cell>
          <cell r="C811">
            <v>74</v>
          </cell>
          <cell r="D811">
            <v>50</v>
          </cell>
          <cell r="E811">
            <v>42504</v>
          </cell>
          <cell r="F811" t="str">
            <v>Pallarenda 10km Time Trial</v>
          </cell>
          <cell r="G811">
            <v>23</v>
          </cell>
          <cell r="H811">
            <v>402805</v>
          </cell>
          <cell r="I811" t="str">
            <v>Les</v>
          </cell>
          <cell r="J811" t="str">
            <v>Crawford</v>
          </cell>
          <cell r="K811" t="str">
            <v>M</v>
          </cell>
          <cell r="L811" t="str">
            <v>44.26</v>
          </cell>
          <cell r="T811">
            <v>23</v>
          </cell>
          <cell r="U811">
            <v>515961</v>
          </cell>
          <cell r="V811" t="str">
            <v>Sandra</v>
          </cell>
          <cell r="W811" t="str">
            <v>Knowles</v>
          </cell>
          <cell r="X811" t="str">
            <v>Female</v>
          </cell>
          <cell r="Y811" t="str">
            <v>33.35</v>
          </cell>
          <cell r="AF811" t="str">
            <v/>
          </cell>
        </row>
        <row r="812">
          <cell r="A812">
            <v>787</v>
          </cell>
          <cell r="B812">
            <v>244</v>
          </cell>
          <cell r="C812">
            <v>74</v>
          </cell>
          <cell r="D812">
            <v>50</v>
          </cell>
          <cell r="E812">
            <v>42504</v>
          </cell>
          <cell r="F812" t="str">
            <v>Pallarenda 10km Time Trial</v>
          </cell>
          <cell r="G812">
            <v>24</v>
          </cell>
          <cell r="H812">
            <v>402728</v>
          </cell>
          <cell r="I812" t="str">
            <v>Brendan</v>
          </cell>
          <cell r="J812" t="str">
            <v>Carter</v>
          </cell>
          <cell r="K812" t="str">
            <v>M</v>
          </cell>
          <cell r="L812" t="str">
            <v>44.45</v>
          </cell>
          <cell r="T812">
            <v>24</v>
          </cell>
          <cell r="U812">
            <v>510170</v>
          </cell>
          <cell r="V812" t="str">
            <v>Karen</v>
          </cell>
          <cell r="W812" t="str">
            <v>Roberts</v>
          </cell>
          <cell r="X812" t="str">
            <v>Female</v>
          </cell>
          <cell r="Y812" t="str">
            <v>34.12</v>
          </cell>
          <cell r="AF812" t="str">
            <v/>
          </cell>
        </row>
        <row r="813">
          <cell r="A813">
            <v>788</v>
          </cell>
          <cell r="B813">
            <v>245</v>
          </cell>
          <cell r="C813">
            <v>74</v>
          </cell>
          <cell r="D813">
            <v>50</v>
          </cell>
          <cell r="E813">
            <v>42504</v>
          </cell>
          <cell r="F813" t="str">
            <v>Pallarenda 10km Time Trial</v>
          </cell>
          <cell r="G813">
            <v>25</v>
          </cell>
          <cell r="H813">
            <v>510114</v>
          </cell>
          <cell r="I813" t="str">
            <v>David</v>
          </cell>
          <cell r="J813" t="str">
            <v>Nahrung</v>
          </cell>
          <cell r="K813" t="str">
            <v>M</v>
          </cell>
          <cell r="L813" t="str">
            <v>44.51</v>
          </cell>
          <cell r="T813">
            <v>25</v>
          </cell>
          <cell r="U813">
            <v>402895</v>
          </cell>
          <cell r="V813" t="str">
            <v>Cheryl</v>
          </cell>
          <cell r="W813" t="str">
            <v>Hobson</v>
          </cell>
          <cell r="X813" t="str">
            <v>Female</v>
          </cell>
          <cell r="Y813" t="str">
            <v>36.27</v>
          </cell>
          <cell r="AF813" t="str">
            <v/>
          </cell>
        </row>
        <row r="814">
          <cell r="A814">
            <v>789</v>
          </cell>
          <cell r="B814">
            <v>246</v>
          </cell>
          <cell r="C814">
            <v>74</v>
          </cell>
          <cell r="D814">
            <v>50</v>
          </cell>
          <cell r="E814">
            <v>42504</v>
          </cell>
          <cell r="F814" t="str">
            <v>Pallarenda 10km Time Trial</v>
          </cell>
          <cell r="G814">
            <v>26</v>
          </cell>
          <cell r="H814" t="str">
            <v>N034</v>
          </cell>
          <cell r="I814" t="str">
            <v>Casey</v>
          </cell>
          <cell r="J814" t="str">
            <v>Hiette</v>
          </cell>
          <cell r="K814" t="str">
            <v/>
          </cell>
          <cell r="L814" t="str">
            <v>45.06</v>
          </cell>
          <cell r="T814">
            <v>26</v>
          </cell>
          <cell r="U814">
            <v>513282</v>
          </cell>
          <cell r="V814" t="str">
            <v>Karen</v>
          </cell>
          <cell r="W814" t="str">
            <v>Ernest</v>
          </cell>
          <cell r="X814" t="str">
            <v>Female</v>
          </cell>
          <cell r="Y814" t="str">
            <v>37.19</v>
          </cell>
          <cell r="AF814" t="str">
            <v/>
          </cell>
        </row>
        <row r="815">
          <cell r="A815">
            <v>790</v>
          </cell>
          <cell r="B815">
            <v>247</v>
          </cell>
          <cell r="C815">
            <v>74</v>
          </cell>
          <cell r="D815">
            <v>50</v>
          </cell>
          <cell r="E815">
            <v>42504</v>
          </cell>
          <cell r="F815" t="str">
            <v>Pallarenda 10km Time Trial</v>
          </cell>
          <cell r="G815">
            <v>27</v>
          </cell>
          <cell r="H815">
            <v>319915</v>
          </cell>
          <cell r="I815" t="str">
            <v>Scott</v>
          </cell>
          <cell r="J815" t="str">
            <v>Vollmerhause</v>
          </cell>
          <cell r="K815" t="str">
            <v>M</v>
          </cell>
          <cell r="L815" t="str">
            <v>45.16</v>
          </cell>
          <cell r="T815">
            <v>27</v>
          </cell>
          <cell r="U815">
            <v>402841</v>
          </cell>
          <cell r="V815" t="str">
            <v>Joseph</v>
          </cell>
          <cell r="W815" t="str">
            <v>Scott</v>
          </cell>
          <cell r="X815" t="str">
            <v>Male</v>
          </cell>
          <cell r="Y815" t="str">
            <v>40.16</v>
          </cell>
          <cell r="AF815" t="str">
            <v/>
          </cell>
        </row>
        <row r="816">
          <cell r="A816">
            <v>791</v>
          </cell>
          <cell r="B816">
            <v>248</v>
          </cell>
          <cell r="C816">
            <v>74</v>
          </cell>
          <cell r="D816">
            <v>50</v>
          </cell>
          <cell r="E816">
            <v>42504</v>
          </cell>
          <cell r="F816" t="str">
            <v>Pallarenda 10km Time Trial</v>
          </cell>
          <cell r="G816">
            <v>28</v>
          </cell>
          <cell r="H816">
            <v>402797</v>
          </cell>
          <cell r="I816" t="str">
            <v>Gerard</v>
          </cell>
          <cell r="J816" t="str">
            <v>Schick</v>
          </cell>
          <cell r="K816" t="str">
            <v>M</v>
          </cell>
          <cell r="L816" t="str">
            <v>45.22</v>
          </cell>
          <cell r="T816">
            <v>28</v>
          </cell>
          <cell r="U816">
            <v>402996</v>
          </cell>
          <cell r="V816" t="str">
            <v>Warren</v>
          </cell>
          <cell r="W816" t="str">
            <v>Mcdonald</v>
          </cell>
          <cell r="X816" t="str">
            <v>Male</v>
          </cell>
          <cell r="Y816" t="str">
            <v>40.28</v>
          </cell>
          <cell r="AF816" t="str">
            <v/>
          </cell>
        </row>
        <row r="817">
          <cell r="A817">
            <v>792</v>
          </cell>
          <cell r="B817">
            <v>249</v>
          </cell>
          <cell r="C817">
            <v>74</v>
          </cell>
          <cell r="D817">
            <v>50</v>
          </cell>
          <cell r="E817">
            <v>42504</v>
          </cell>
          <cell r="F817" t="str">
            <v>Pallarenda 10km Time Trial</v>
          </cell>
          <cell r="G817">
            <v>29</v>
          </cell>
          <cell r="H817">
            <v>509212</v>
          </cell>
          <cell r="I817" t="str">
            <v>Terry</v>
          </cell>
          <cell r="J817" t="str">
            <v>Hiette</v>
          </cell>
          <cell r="K817" t="str">
            <v>M</v>
          </cell>
          <cell r="L817" t="str">
            <v>45.27</v>
          </cell>
          <cell r="T817">
            <v>29</v>
          </cell>
          <cell r="U817" t="str">
            <v>N019</v>
          </cell>
          <cell r="V817" t="str">
            <v>Ann</v>
          </cell>
          <cell r="W817" t="str">
            <v>Batale</v>
          </cell>
          <cell r="X817" t="str">
            <v>Male</v>
          </cell>
          <cell r="Y817" t="str">
            <v>40.50</v>
          </cell>
          <cell r="AF817" t="str">
            <v/>
          </cell>
        </row>
        <row r="818">
          <cell r="A818">
            <v>793</v>
          </cell>
          <cell r="B818">
            <v>250</v>
          </cell>
          <cell r="C818">
            <v>74</v>
          </cell>
          <cell r="D818">
            <v>50</v>
          </cell>
          <cell r="E818">
            <v>42504</v>
          </cell>
          <cell r="F818" t="str">
            <v>Pallarenda 10km Time Trial</v>
          </cell>
          <cell r="G818">
            <v>30</v>
          </cell>
          <cell r="H818">
            <v>402950</v>
          </cell>
          <cell r="I818" t="str">
            <v>Bill</v>
          </cell>
          <cell r="J818" t="str">
            <v>Doherty</v>
          </cell>
          <cell r="K818" t="str">
            <v>M</v>
          </cell>
          <cell r="L818" t="str">
            <v>45.31</v>
          </cell>
          <cell r="T818">
            <v>30</v>
          </cell>
          <cell r="U818">
            <v>403009</v>
          </cell>
          <cell r="V818" t="str">
            <v>Brian</v>
          </cell>
          <cell r="W818" t="str">
            <v>Armit</v>
          </cell>
          <cell r="X818" t="str">
            <v>Male</v>
          </cell>
          <cell r="Y818" t="str">
            <v>40.51</v>
          </cell>
          <cell r="AF818" t="str">
            <v/>
          </cell>
        </row>
        <row r="819">
          <cell r="A819">
            <v>794</v>
          </cell>
          <cell r="B819">
            <v>251</v>
          </cell>
          <cell r="C819">
            <v>74</v>
          </cell>
          <cell r="D819">
            <v>50</v>
          </cell>
          <cell r="E819">
            <v>42504</v>
          </cell>
          <cell r="F819" t="str">
            <v>Pallarenda 10km Time Trial</v>
          </cell>
          <cell r="G819">
            <v>31</v>
          </cell>
          <cell r="H819" t="str">
            <v>N029</v>
          </cell>
          <cell r="I819" t="str">
            <v>Simon</v>
          </cell>
          <cell r="J819" t="str">
            <v>Wever</v>
          </cell>
          <cell r="K819" t="str">
            <v/>
          </cell>
          <cell r="L819" t="str">
            <v>45.54</v>
          </cell>
          <cell r="T819">
            <v>31</v>
          </cell>
          <cell r="U819">
            <v>513275</v>
          </cell>
          <cell r="V819" t="str">
            <v>Amanda</v>
          </cell>
          <cell r="W819" t="str">
            <v>Field</v>
          </cell>
          <cell r="X819" t="str">
            <v>Female</v>
          </cell>
          <cell r="Y819" t="str">
            <v>44.56</v>
          </cell>
        </row>
        <row r="820">
          <cell r="A820">
            <v>795</v>
          </cell>
          <cell r="B820">
            <v>251</v>
          </cell>
          <cell r="C820">
            <v>74</v>
          </cell>
          <cell r="D820">
            <v>50</v>
          </cell>
          <cell r="E820">
            <v>42504</v>
          </cell>
          <cell r="F820" t="str">
            <v>Pallarenda 10km Time Trial</v>
          </cell>
          <cell r="G820">
            <v>32</v>
          </cell>
          <cell r="H820" t="str">
            <v>N030</v>
          </cell>
          <cell r="I820" t="str">
            <v>Emma</v>
          </cell>
          <cell r="J820" t="str">
            <v>Morgan</v>
          </cell>
          <cell r="K820" t="str">
            <v/>
          </cell>
          <cell r="L820" t="str">
            <v>46.03</v>
          </cell>
        </row>
        <row r="821">
          <cell r="A821">
            <v>796</v>
          </cell>
          <cell r="B821">
            <v>251</v>
          </cell>
          <cell r="C821">
            <v>74</v>
          </cell>
          <cell r="D821">
            <v>50</v>
          </cell>
          <cell r="E821">
            <v>42504</v>
          </cell>
          <cell r="F821" t="str">
            <v>Pallarenda 10km Time Trial</v>
          </cell>
          <cell r="G821">
            <v>33</v>
          </cell>
          <cell r="H821">
            <v>559901</v>
          </cell>
          <cell r="I821" t="str">
            <v>Travis</v>
          </cell>
          <cell r="J821" t="str">
            <v>Schmitt</v>
          </cell>
          <cell r="K821" t="str">
            <v>M</v>
          </cell>
          <cell r="L821" t="str">
            <v>46.05</v>
          </cell>
        </row>
        <row r="822">
          <cell r="A822">
            <v>797</v>
          </cell>
          <cell r="B822">
            <v>251</v>
          </cell>
          <cell r="C822">
            <v>74</v>
          </cell>
          <cell r="D822">
            <v>50</v>
          </cell>
          <cell r="E822">
            <v>42504</v>
          </cell>
          <cell r="F822" t="str">
            <v>Pallarenda 10km Time Trial</v>
          </cell>
          <cell r="G822">
            <v>34</v>
          </cell>
          <cell r="H822">
            <v>583257</v>
          </cell>
          <cell r="I822" t="str">
            <v>David</v>
          </cell>
          <cell r="J822" t="str">
            <v>Cullen</v>
          </cell>
          <cell r="K822" t="str">
            <v>M</v>
          </cell>
          <cell r="L822" t="str">
            <v>46.17</v>
          </cell>
        </row>
        <row r="823">
          <cell r="A823">
            <v>798</v>
          </cell>
          <cell r="B823">
            <v>251</v>
          </cell>
          <cell r="C823">
            <v>74</v>
          </cell>
          <cell r="D823">
            <v>50</v>
          </cell>
          <cell r="E823">
            <v>42504</v>
          </cell>
          <cell r="F823" t="str">
            <v>Pallarenda 10km Time Trial</v>
          </cell>
          <cell r="G823">
            <v>35</v>
          </cell>
          <cell r="H823">
            <v>511206</v>
          </cell>
          <cell r="I823" t="str">
            <v>Michael</v>
          </cell>
          <cell r="J823" t="str">
            <v>Hunter</v>
          </cell>
          <cell r="K823" t="str">
            <v>M</v>
          </cell>
          <cell r="L823" t="str">
            <v>46.39</v>
          </cell>
        </row>
        <row r="824">
          <cell r="A824">
            <v>799</v>
          </cell>
          <cell r="B824">
            <v>251</v>
          </cell>
          <cell r="C824">
            <v>74</v>
          </cell>
          <cell r="D824">
            <v>50</v>
          </cell>
          <cell r="E824">
            <v>42504</v>
          </cell>
          <cell r="F824" t="str">
            <v>Pallarenda 10km Time Trial</v>
          </cell>
          <cell r="G824">
            <v>36</v>
          </cell>
          <cell r="H824">
            <v>403025</v>
          </cell>
          <cell r="I824" t="str">
            <v>Fraser</v>
          </cell>
          <cell r="J824" t="str">
            <v>Bradley</v>
          </cell>
          <cell r="K824" t="str">
            <v>M</v>
          </cell>
          <cell r="L824" t="str">
            <v>46.46</v>
          </cell>
        </row>
        <row r="825">
          <cell r="A825">
            <v>800</v>
          </cell>
          <cell r="B825">
            <v>251</v>
          </cell>
          <cell r="C825">
            <v>74</v>
          </cell>
          <cell r="D825">
            <v>50</v>
          </cell>
          <cell r="E825">
            <v>42504</v>
          </cell>
          <cell r="F825" t="str">
            <v>Pallarenda 10km Time Trial</v>
          </cell>
          <cell r="G825">
            <v>37</v>
          </cell>
          <cell r="H825" t="str">
            <v>N004</v>
          </cell>
          <cell r="I825" t="str">
            <v>Justin</v>
          </cell>
          <cell r="J825" t="str">
            <v>Gough</v>
          </cell>
          <cell r="K825" t="str">
            <v>M</v>
          </cell>
          <cell r="L825" t="str">
            <v>47.02</v>
          </cell>
        </row>
        <row r="826">
          <cell r="A826">
            <v>801</v>
          </cell>
          <cell r="B826">
            <v>251</v>
          </cell>
          <cell r="C826">
            <v>74</v>
          </cell>
          <cell r="D826">
            <v>50</v>
          </cell>
          <cell r="E826">
            <v>42504</v>
          </cell>
          <cell r="F826" t="str">
            <v>Pallarenda 10km Time Trial</v>
          </cell>
          <cell r="G826">
            <v>38</v>
          </cell>
          <cell r="H826">
            <v>598623</v>
          </cell>
          <cell r="I826" t="str">
            <v>Mic</v>
          </cell>
          <cell r="J826" t="str">
            <v>Mueller-Coons</v>
          </cell>
          <cell r="K826" t="str">
            <v>M</v>
          </cell>
          <cell r="L826" t="str">
            <v>47.26</v>
          </cell>
        </row>
        <row r="827">
          <cell r="A827">
            <v>802</v>
          </cell>
          <cell r="B827">
            <v>251</v>
          </cell>
          <cell r="C827">
            <v>74</v>
          </cell>
          <cell r="D827">
            <v>50</v>
          </cell>
          <cell r="E827">
            <v>42504</v>
          </cell>
          <cell r="F827" t="str">
            <v>Pallarenda 10km Time Trial</v>
          </cell>
          <cell r="G827">
            <v>39</v>
          </cell>
          <cell r="H827">
            <v>402757</v>
          </cell>
          <cell r="I827" t="str">
            <v>Dan</v>
          </cell>
          <cell r="J827" t="str">
            <v>Reynolds</v>
          </cell>
          <cell r="K827" t="str">
            <v>M</v>
          </cell>
          <cell r="L827" t="str">
            <v>47.29</v>
          </cell>
        </row>
        <row r="828">
          <cell r="A828">
            <v>803</v>
          </cell>
          <cell r="B828">
            <v>251</v>
          </cell>
          <cell r="C828">
            <v>74</v>
          </cell>
          <cell r="D828">
            <v>50</v>
          </cell>
          <cell r="E828">
            <v>42504</v>
          </cell>
          <cell r="F828" t="str">
            <v>Pallarenda 10km Time Trial</v>
          </cell>
          <cell r="G828">
            <v>40</v>
          </cell>
          <cell r="H828">
            <v>402905</v>
          </cell>
          <cell r="I828" t="str">
            <v>Trevor</v>
          </cell>
          <cell r="J828" t="str">
            <v>Nicholson</v>
          </cell>
          <cell r="K828" t="str">
            <v>M</v>
          </cell>
          <cell r="L828" t="str">
            <v>47.43</v>
          </cell>
        </row>
        <row r="829">
          <cell r="A829">
            <v>804</v>
          </cell>
          <cell r="B829">
            <v>251</v>
          </cell>
          <cell r="C829">
            <v>74</v>
          </cell>
          <cell r="D829">
            <v>50</v>
          </cell>
          <cell r="E829">
            <v>42504</v>
          </cell>
          <cell r="F829" t="str">
            <v>Pallarenda 10km Time Trial</v>
          </cell>
          <cell r="G829">
            <v>41</v>
          </cell>
          <cell r="H829" t="str">
            <v>N022</v>
          </cell>
          <cell r="I829" t="str">
            <v>Len</v>
          </cell>
          <cell r="J829" t="str">
            <v>Roberts</v>
          </cell>
          <cell r="K829" t="str">
            <v>M</v>
          </cell>
          <cell r="L829" t="str">
            <v>47.46</v>
          </cell>
        </row>
        <row r="830">
          <cell r="A830">
            <v>805</v>
          </cell>
          <cell r="B830">
            <v>251</v>
          </cell>
          <cell r="C830">
            <v>74</v>
          </cell>
          <cell r="D830">
            <v>50</v>
          </cell>
          <cell r="E830">
            <v>42504</v>
          </cell>
          <cell r="F830" t="str">
            <v>Pallarenda 10km Time Trial</v>
          </cell>
          <cell r="G830">
            <v>42</v>
          </cell>
          <cell r="H830" t="str">
            <v>N032</v>
          </cell>
          <cell r="I830" t="str">
            <v>Anoushka</v>
          </cell>
          <cell r="J830" t="str">
            <v>Vincent</v>
          </cell>
          <cell r="K830" t="str">
            <v>F</v>
          </cell>
          <cell r="L830" t="str">
            <v>49.32</v>
          </cell>
        </row>
        <row r="831">
          <cell r="A831">
            <v>806</v>
          </cell>
          <cell r="B831">
            <v>251</v>
          </cell>
          <cell r="C831">
            <v>74</v>
          </cell>
          <cell r="D831">
            <v>50</v>
          </cell>
          <cell r="E831">
            <v>42504</v>
          </cell>
          <cell r="F831" t="str">
            <v>Pallarenda 10km Time Trial</v>
          </cell>
          <cell r="G831">
            <v>43</v>
          </cell>
          <cell r="H831" t="str">
            <v>N020</v>
          </cell>
          <cell r="I831" t="str">
            <v>John</v>
          </cell>
          <cell r="J831" t="str">
            <v>Kerrisk</v>
          </cell>
          <cell r="K831" t="str">
            <v>M</v>
          </cell>
          <cell r="L831" t="str">
            <v>49.33</v>
          </cell>
        </row>
        <row r="832">
          <cell r="A832">
            <v>807</v>
          </cell>
          <cell r="B832">
            <v>251</v>
          </cell>
          <cell r="C832">
            <v>74</v>
          </cell>
          <cell r="D832">
            <v>50</v>
          </cell>
          <cell r="E832">
            <v>42504</v>
          </cell>
          <cell r="F832" t="str">
            <v>Pallarenda 10km Time Trial</v>
          </cell>
          <cell r="G832">
            <v>44</v>
          </cell>
          <cell r="H832" t="str">
            <v>N016</v>
          </cell>
          <cell r="I832" t="str">
            <v>Clayton</v>
          </cell>
          <cell r="J832" t="str">
            <v>Linning</v>
          </cell>
          <cell r="K832" t="str">
            <v>M</v>
          </cell>
          <cell r="L832" t="str">
            <v>49.50</v>
          </cell>
        </row>
        <row r="833">
          <cell r="A833">
            <v>808</v>
          </cell>
          <cell r="B833">
            <v>251</v>
          </cell>
          <cell r="C833">
            <v>74</v>
          </cell>
          <cell r="D833">
            <v>50</v>
          </cell>
          <cell r="E833">
            <v>42504</v>
          </cell>
          <cell r="F833" t="str">
            <v>Pallarenda 10km Time Trial</v>
          </cell>
          <cell r="G833">
            <v>45</v>
          </cell>
          <cell r="H833">
            <v>513334</v>
          </cell>
          <cell r="I833" t="str">
            <v>Gillian</v>
          </cell>
          <cell r="J833" t="str">
            <v>Kennedy</v>
          </cell>
          <cell r="K833" t="str">
            <v>F</v>
          </cell>
          <cell r="L833" t="str">
            <v>49.56</v>
          </cell>
        </row>
        <row r="834">
          <cell r="A834">
            <v>809</v>
          </cell>
          <cell r="B834">
            <v>251</v>
          </cell>
          <cell r="C834">
            <v>74</v>
          </cell>
          <cell r="D834">
            <v>50</v>
          </cell>
          <cell r="E834">
            <v>42504</v>
          </cell>
          <cell r="F834" t="str">
            <v>Pallarenda 10km Time Trial</v>
          </cell>
          <cell r="G834">
            <v>46</v>
          </cell>
          <cell r="H834" t="str">
            <v>N001</v>
          </cell>
          <cell r="I834" t="str">
            <v>Lucas</v>
          </cell>
          <cell r="J834" t="str">
            <v>Hobbs</v>
          </cell>
          <cell r="K834" t="str">
            <v>M</v>
          </cell>
          <cell r="L834" t="str">
            <v>50.17</v>
          </cell>
        </row>
        <row r="835">
          <cell r="A835">
            <v>810</v>
          </cell>
          <cell r="B835">
            <v>251</v>
          </cell>
          <cell r="C835">
            <v>74</v>
          </cell>
          <cell r="D835">
            <v>50</v>
          </cell>
          <cell r="E835">
            <v>42504</v>
          </cell>
          <cell r="F835" t="str">
            <v>Pallarenda 10km Time Trial</v>
          </cell>
          <cell r="G835">
            <v>47</v>
          </cell>
          <cell r="H835" t="str">
            <v>N010</v>
          </cell>
          <cell r="I835" t="str">
            <v>Robyn</v>
          </cell>
          <cell r="J835" t="str">
            <v>Madill</v>
          </cell>
          <cell r="K835" t="str">
            <v>F</v>
          </cell>
          <cell r="L835" t="str">
            <v>50.19</v>
          </cell>
        </row>
        <row r="836">
          <cell r="A836">
            <v>811</v>
          </cell>
          <cell r="B836">
            <v>251</v>
          </cell>
          <cell r="C836">
            <v>74</v>
          </cell>
          <cell r="D836">
            <v>50</v>
          </cell>
          <cell r="E836">
            <v>42504</v>
          </cell>
          <cell r="F836" t="str">
            <v>Pallarenda 10km Time Trial</v>
          </cell>
          <cell r="G836">
            <v>48</v>
          </cell>
          <cell r="H836" t="str">
            <v>N038</v>
          </cell>
          <cell r="I836" t="str">
            <v>Arthur</v>
          </cell>
          <cell r="J836" t="str">
            <v>Gilboy</v>
          </cell>
          <cell r="K836" t="str">
            <v/>
          </cell>
          <cell r="L836" t="str">
            <v>50.49</v>
          </cell>
        </row>
        <row r="837">
          <cell r="A837">
            <v>812</v>
          </cell>
          <cell r="B837">
            <v>251</v>
          </cell>
          <cell r="C837">
            <v>74</v>
          </cell>
          <cell r="D837">
            <v>50</v>
          </cell>
          <cell r="E837">
            <v>42504</v>
          </cell>
          <cell r="F837" t="str">
            <v>Pallarenda 10km Time Trial</v>
          </cell>
          <cell r="G837">
            <v>49</v>
          </cell>
          <cell r="H837">
            <v>402906</v>
          </cell>
          <cell r="I837" t="str">
            <v>Nicole</v>
          </cell>
          <cell r="J837" t="str">
            <v>Desailly</v>
          </cell>
          <cell r="K837" t="str">
            <v>F</v>
          </cell>
          <cell r="L837" t="str">
            <v>50.53</v>
          </cell>
        </row>
        <row r="838">
          <cell r="A838">
            <v>813</v>
          </cell>
          <cell r="B838">
            <v>251</v>
          </cell>
          <cell r="C838">
            <v>74</v>
          </cell>
          <cell r="D838">
            <v>50</v>
          </cell>
          <cell r="E838">
            <v>42504</v>
          </cell>
          <cell r="F838" t="str">
            <v>Pallarenda 10km Time Trial</v>
          </cell>
          <cell r="G838">
            <v>50</v>
          </cell>
          <cell r="H838">
            <v>402842</v>
          </cell>
          <cell r="I838" t="str">
            <v>John</v>
          </cell>
          <cell r="J838" t="str">
            <v>Walsh</v>
          </cell>
          <cell r="K838" t="str">
            <v>M</v>
          </cell>
          <cell r="L838" t="str">
            <v>51.02</v>
          </cell>
        </row>
        <row r="839">
          <cell r="A839">
            <v>814</v>
          </cell>
          <cell r="B839">
            <v>251</v>
          </cell>
          <cell r="C839">
            <v>74</v>
          </cell>
          <cell r="D839">
            <v>50</v>
          </cell>
          <cell r="E839">
            <v>42504</v>
          </cell>
          <cell r="F839" t="str">
            <v>Pallarenda 10km Time Trial</v>
          </cell>
          <cell r="G839">
            <v>51</v>
          </cell>
          <cell r="H839">
            <v>402885</v>
          </cell>
          <cell r="I839" t="str">
            <v>Susan</v>
          </cell>
          <cell r="J839" t="str">
            <v>Mayhew</v>
          </cell>
          <cell r="K839" t="str">
            <v>F</v>
          </cell>
          <cell r="L839" t="str">
            <v>51.13</v>
          </cell>
        </row>
        <row r="840">
          <cell r="A840">
            <v>815</v>
          </cell>
          <cell r="B840">
            <v>251</v>
          </cell>
          <cell r="C840">
            <v>74</v>
          </cell>
          <cell r="D840">
            <v>50</v>
          </cell>
          <cell r="E840">
            <v>42504</v>
          </cell>
          <cell r="F840" t="str">
            <v>Pallarenda 10km Time Trial</v>
          </cell>
          <cell r="G840">
            <v>52</v>
          </cell>
          <cell r="H840" t="str">
            <v>N033</v>
          </cell>
          <cell r="I840" t="str">
            <v>Addie</v>
          </cell>
          <cell r="J840" t="str">
            <v>Jones</v>
          </cell>
          <cell r="K840" t="str">
            <v>M</v>
          </cell>
          <cell r="L840" t="str">
            <v>51.19</v>
          </cell>
        </row>
        <row r="841">
          <cell r="A841">
            <v>816</v>
          </cell>
          <cell r="B841">
            <v>251</v>
          </cell>
          <cell r="C841">
            <v>74</v>
          </cell>
          <cell r="D841">
            <v>50</v>
          </cell>
          <cell r="E841">
            <v>42504</v>
          </cell>
          <cell r="F841" t="str">
            <v>Pallarenda 10km Time Trial</v>
          </cell>
          <cell r="G841">
            <v>53</v>
          </cell>
          <cell r="H841">
            <v>509669</v>
          </cell>
          <cell r="I841" t="str">
            <v>Kelly</v>
          </cell>
          <cell r="J841" t="str">
            <v>Gifford</v>
          </cell>
          <cell r="K841" t="str">
            <v>F</v>
          </cell>
          <cell r="L841" t="str">
            <v>51.27</v>
          </cell>
        </row>
        <row r="842">
          <cell r="A842">
            <v>817</v>
          </cell>
          <cell r="B842">
            <v>251</v>
          </cell>
          <cell r="C842">
            <v>74</v>
          </cell>
          <cell r="D842">
            <v>50</v>
          </cell>
          <cell r="E842">
            <v>42504</v>
          </cell>
          <cell r="F842" t="str">
            <v>Pallarenda 10km Time Trial</v>
          </cell>
          <cell r="G842">
            <v>54</v>
          </cell>
          <cell r="H842">
            <v>513936</v>
          </cell>
          <cell r="I842" t="str">
            <v>Chris</v>
          </cell>
          <cell r="J842" t="str">
            <v>Isepy</v>
          </cell>
          <cell r="K842" t="str">
            <v>M</v>
          </cell>
          <cell r="L842" t="str">
            <v>51.57</v>
          </cell>
        </row>
        <row r="843">
          <cell r="A843">
            <v>818</v>
          </cell>
          <cell r="B843">
            <v>251</v>
          </cell>
          <cell r="C843">
            <v>74</v>
          </cell>
          <cell r="D843">
            <v>50</v>
          </cell>
          <cell r="E843">
            <v>42504</v>
          </cell>
          <cell r="F843" t="str">
            <v>Pallarenda 10km Time Trial</v>
          </cell>
          <cell r="G843">
            <v>55</v>
          </cell>
          <cell r="H843" t="str">
            <v>N018</v>
          </cell>
          <cell r="I843" t="str">
            <v>Alley</v>
          </cell>
          <cell r="J843" t="str">
            <v>Francis</v>
          </cell>
          <cell r="K843" t="str">
            <v>F</v>
          </cell>
          <cell r="L843" t="str">
            <v>51.59</v>
          </cell>
        </row>
        <row r="844">
          <cell r="A844">
            <v>819</v>
          </cell>
          <cell r="B844">
            <v>251</v>
          </cell>
          <cell r="C844">
            <v>74</v>
          </cell>
          <cell r="D844">
            <v>50</v>
          </cell>
          <cell r="E844">
            <v>42504</v>
          </cell>
          <cell r="F844" t="str">
            <v>Pallarenda 10km Time Trial</v>
          </cell>
          <cell r="G844">
            <v>56</v>
          </cell>
          <cell r="H844">
            <v>460538</v>
          </cell>
          <cell r="I844" t="str">
            <v>Jesslyn</v>
          </cell>
          <cell r="J844" t="str">
            <v>Nelson</v>
          </cell>
          <cell r="K844" t="str">
            <v>F</v>
          </cell>
          <cell r="L844" t="str">
            <v>52.02</v>
          </cell>
        </row>
        <row r="845">
          <cell r="A845">
            <v>820</v>
          </cell>
          <cell r="B845">
            <v>251</v>
          </cell>
          <cell r="C845">
            <v>74</v>
          </cell>
          <cell r="D845">
            <v>50</v>
          </cell>
          <cell r="E845">
            <v>42504</v>
          </cell>
          <cell r="F845" t="str">
            <v>Pallarenda 10km Time Trial</v>
          </cell>
          <cell r="G845">
            <v>57</v>
          </cell>
          <cell r="H845" t="str">
            <v>N017</v>
          </cell>
          <cell r="I845" t="str">
            <v>Bayley</v>
          </cell>
          <cell r="J845" t="str">
            <v>Whatow</v>
          </cell>
          <cell r="K845" t="str">
            <v>M</v>
          </cell>
          <cell r="L845" t="str">
            <v>52.09</v>
          </cell>
        </row>
        <row r="846">
          <cell r="A846">
            <v>821</v>
          </cell>
          <cell r="B846">
            <v>251</v>
          </cell>
          <cell r="C846">
            <v>74</v>
          </cell>
          <cell r="D846">
            <v>50</v>
          </cell>
          <cell r="E846">
            <v>42504</v>
          </cell>
          <cell r="F846" t="str">
            <v>Pallarenda 10km Time Trial</v>
          </cell>
          <cell r="G846">
            <v>58</v>
          </cell>
          <cell r="H846" t="str">
            <v>N026</v>
          </cell>
          <cell r="I846" t="str">
            <v>Sherry</v>
          </cell>
          <cell r="J846" t="str">
            <v>Coons-Mueller</v>
          </cell>
          <cell r="K846" t="str">
            <v/>
          </cell>
          <cell r="L846" t="str">
            <v>52.19</v>
          </cell>
        </row>
        <row r="847">
          <cell r="A847">
            <v>822</v>
          </cell>
          <cell r="B847">
            <v>251</v>
          </cell>
          <cell r="C847">
            <v>74</v>
          </cell>
          <cell r="D847">
            <v>50</v>
          </cell>
          <cell r="E847">
            <v>42504</v>
          </cell>
          <cell r="F847" t="str">
            <v>Pallarenda 10km Time Trial</v>
          </cell>
          <cell r="G847">
            <v>59</v>
          </cell>
          <cell r="H847">
            <v>403037</v>
          </cell>
          <cell r="I847" t="str">
            <v>Michael</v>
          </cell>
          <cell r="J847" t="str">
            <v>Donoghue</v>
          </cell>
          <cell r="K847" t="str">
            <v>M</v>
          </cell>
          <cell r="L847" t="str">
            <v>52.41</v>
          </cell>
        </row>
        <row r="848">
          <cell r="A848">
            <v>823</v>
          </cell>
          <cell r="B848">
            <v>251</v>
          </cell>
          <cell r="C848">
            <v>74</v>
          </cell>
          <cell r="D848">
            <v>50</v>
          </cell>
          <cell r="E848">
            <v>42504</v>
          </cell>
          <cell r="F848" t="str">
            <v>Pallarenda 10km Time Trial</v>
          </cell>
          <cell r="G848">
            <v>60</v>
          </cell>
          <cell r="H848">
            <v>402781</v>
          </cell>
          <cell r="I848" t="str">
            <v>William</v>
          </cell>
          <cell r="J848" t="str">
            <v>Dawson</v>
          </cell>
          <cell r="K848" t="str">
            <v>M</v>
          </cell>
          <cell r="L848" t="str">
            <v>53.37</v>
          </cell>
        </row>
        <row r="849">
          <cell r="A849">
            <v>824</v>
          </cell>
          <cell r="B849">
            <v>251</v>
          </cell>
          <cell r="C849">
            <v>74</v>
          </cell>
          <cell r="D849">
            <v>50</v>
          </cell>
          <cell r="E849">
            <v>42504</v>
          </cell>
          <cell r="F849" t="str">
            <v>Pallarenda 10km Time Trial</v>
          </cell>
          <cell r="G849">
            <v>61</v>
          </cell>
          <cell r="H849">
            <v>402937</v>
          </cell>
          <cell r="I849" t="str">
            <v>Keith</v>
          </cell>
          <cell r="J849" t="str">
            <v>Rich</v>
          </cell>
          <cell r="K849" t="str">
            <v>M</v>
          </cell>
          <cell r="L849" t="str">
            <v>53.58</v>
          </cell>
        </row>
        <row r="850">
          <cell r="A850">
            <v>825</v>
          </cell>
          <cell r="B850">
            <v>251</v>
          </cell>
          <cell r="C850">
            <v>74</v>
          </cell>
          <cell r="D850">
            <v>50</v>
          </cell>
          <cell r="E850">
            <v>42504</v>
          </cell>
          <cell r="F850" t="str">
            <v>Pallarenda 10km Time Trial</v>
          </cell>
          <cell r="G850">
            <v>62</v>
          </cell>
          <cell r="H850" t="str">
            <v>N021</v>
          </cell>
          <cell r="I850" t="str">
            <v>Cass</v>
          </cell>
          <cell r="J850" t="str">
            <v>Jenkins</v>
          </cell>
          <cell r="K850" t="str">
            <v>F</v>
          </cell>
          <cell r="L850" t="str">
            <v>54.07</v>
          </cell>
        </row>
        <row r="851">
          <cell r="A851">
            <v>826</v>
          </cell>
          <cell r="B851">
            <v>251</v>
          </cell>
          <cell r="C851">
            <v>74</v>
          </cell>
          <cell r="D851">
            <v>50</v>
          </cell>
          <cell r="E851">
            <v>42504</v>
          </cell>
          <cell r="F851" t="str">
            <v>Pallarenda 10km Time Trial</v>
          </cell>
          <cell r="G851">
            <v>63</v>
          </cell>
          <cell r="H851">
            <v>402816</v>
          </cell>
          <cell r="I851" t="str">
            <v>Jim</v>
          </cell>
          <cell r="J851" t="str">
            <v>Mcnabb</v>
          </cell>
          <cell r="K851" t="str">
            <v>M</v>
          </cell>
          <cell r="L851" t="str">
            <v>54.11</v>
          </cell>
        </row>
        <row r="852">
          <cell r="A852">
            <v>827</v>
          </cell>
          <cell r="B852">
            <v>251</v>
          </cell>
          <cell r="C852">
            <v>74</v>
          </cell>
          <cell r="D852">
            <v>50</v>
          </cell>
          <cell r="E852">
            <v>42504</v>
          </cell>
          <cell r="F852" t="str">
            <v>Pallarenda 10km Time Trial</v>
          </cell>
          <cell r="G852">
            <v>64</v>
          </cell>
          <cell r="H852">
            <v>513300</v>
          </cell>
          <cell r="I852" t="str">
            <v>Isa</v>
          </cell>
          <cell r="J852" t="str">
            <v>Marrinan</v>
          </cell>
          <cell r="K852" t="str">
            <v>F</v>
          </cell>
          <cell r="L852" t="str">
            <v>54.54</v>
          </cell>
        </row>
        <row r="853">
          <cell r="A853">
            <v>828</v>
          </cell>
          <cell r="B853">
            <v>251</v>
          </cell>
          <cell r="C853">
            <v>74</v>
          </cell>
          <cell r="D853">
            <v>50</v>
          </cell>
          <cell r="E853">
            <v>42504</v>
          </cell>
          <cell r="F853" t="str">
            <v>Pallarenda 10km Time Trial</v>
          </cell>
          <cell r="G853">
            <v>65</v>
          </cell>
          <cell r="H853" t="str">
            <v>N011</v>
          </cell>
          <cell r="I853" t="str">
            <v>John</v>
          </cell>
          <cell r="J853" t="str">
            <v>Rodden</v>
          </cell>
          <cell r="K853" t="str">
            <v>F</v>
          </cell>
          <cell r="L853" t="str">
            <v>56.20</v>
          </cell>
        </row>
        <row r="854">
          <cell r="A854">
            <v>829</v>
          </cell>
          <cell r="B854">
            <v>251</v>
          </cell>
          <cell r="C854">
            <v>74</v>
          </cell>
          <cell r="D854">
            <v>50</v>
          </cell>
          <cell r="E854">
            <v>42504</v>
          </cell>
          <cell r="F854" t="str">
            <v>Pallarenda 10km Time Trial</v>
          </cell>
          <cell r="G854">
            <v>66</v>
          </cell>
          <cell r="H854">
            <v>402789</v>
          </cell>
          <cell r="I854" t="str">
            <v>Francesco</v>
          </cell>
          <cell r="J854" t="str">
            <v>Tirendi</v>
          </cell>
          <cell r="K854" t="str">
            <v>M</v>
          </cell>
          <cell r="L854" t="str">
            <v>56.25</v>
          </cell>
        </row>
        <row r="855">
          <cell r="A855">
            <v>830</v>
          </cell>
          <cell r="B855">
            <v>251</v>
          </cell>
          <cell r="C855">
            <v>74</v>
          </cell>
          <cell r="D855">
            <v>50</v>
          </cell>
          <cell r="E855">
            <v>42504</v>
          </cell>
          <cell r="F855" t="str">
            <v>Pallarenda 10km Time Trial</v>
          </cell>
          <cell r="G855">
            <v>67</v>
          </cell>
          <cell r="H855">
            <v>402993</v>
          </cell>
          <cell r="I855" t="str">
            <v>Dave</v>
          </cell>
          <cell r="J855" t="str">
            <v>Hampton</v>
          </cell>
          <cell r="K855" t="str">
            <v>M</v>
          </cell>
          <cell r="L855" t="str">
            <v>56.35</v>
          </cell>
        </row>
        <row r="856">
          <cell r="A856">
            <v>831</v>
          </cell>
          <cell r="B856">
            <v>251</v>
          </cell>
          <cell r="C856">
            <v>74</v>
          </cell>
          <cell r="D856">
            <v>50</v>
          </cell>
          <cell r="E856">
            <v>42504</v>
          </cell>
          <cell r="F856" t="str">
            <v>Pallarenda 10km Time Trial</v>
          </cell>
          <cell r="G856">
            <v>68</v>
          </cell>
          <cell r="H856" t="str">
            <v>N006</v>
          </cell>
          <cell r="I856" t="str">
            <v>Alana</v>
          </cell>
          <cell r="J856" t="str">
            <v>Mckeon</v>
          </cell>
          <cell r="K856" t="str">
            <v>F</v>
          </cell>
          <cell r="L856" t="str">
            <v>56.40</v>
          </cell>
        </row>
        <row r="857">
          <cell r="A857">
            <v>832</v>
          </cell>
          <cell r="B857">
            <v>251</v>
          </cell>
          <cell r="C857">
            <v>74</v>
          </cell>
          <cell r="D857">
            <v>50</v>
          </cell>
          <cell r="E857">
            <v>42504</v>
          </cell>
          <cell r="F857" t="str">
            <v>Pallarenda 10km Time Trial</v>
          </cell>
          <cell r="G857">
            <v>69</v>
          </cell>
          <cell r="H857">
            <v>402920</v>
          </cell>
          <cell r="I857" t="str">
            <v>Peter</v>
          </cell>
          <cell r="J857" t="str">
            <v>Lahiff</v>
          </cell>
          <cell r="K857" t="str">
            <v>M</v>
          </cell>
          <cell r="L857" t="str">
            <v>57.25</v>
          </cell>
        </row>
        <row r="858">
          <cell r="A858">
            <v>833</v>
          </cell>
          <cell r="B858">
            <v>251</v>
          </cell>
          <cell r="C858">
            <v>74</v>
          </cell>
          <cell r="D858">
            <v>50</v>
          </cell>
          <cell r="E858">
            <v>42504</v>
          </cell>
          <cell r="F858" t="str">
            <v>Pallarenda 10km Time Trial</v>
          </cell>
          <cell r="G858">
            <v>70</v>
          </cell>
          <cell r="H858">
            <v>402714</v>
          </cell>
          <cell r="I858" t="str">
            <v>Annaliese</v>
          </cell>
          <cell r="J858" t="str">
            <v>Otto</v>
          </cell>
          <cell r="K858" t="str">
            <v>F</v>
          </cell>
          <cell r="L858" t="str">
            <v>58.18</v>
          </cell>
        </row>
        <row r="859">
          <cell r="A859">
            <v>834</v>
          </cell>
          <cell r="B859">
            <v>251</v>
          </cell>
          <cell r="C859">
            <v>74</v>
          </cell>
          <cell r="D859">
            <v>50</v>
          </cell>
          <cell r="E859">
            <v>42504</v>
          </cell>
          <cell r="F859" t="str">
            <v>Pallarenda 10km Time Trial</v>
          </cell>
          <cell r="G859">
            <v>71</v>
          </cell>
          <cell r="H859">
            <v>403027</v>
          </cell>
          <cell r="I859" t="str">
            <v>Garry</v>
          </cell>
          <cell r="J859" t="str">
            <v>Hooper</v>
          </cell>
          <cell r="K859" t="str">
            <v>M</v>
          </cell>
          <cell r="L859" t="str">
            <v>58.19</v>
          </cell>
        </row>
        <row r="860">
          <cell r="A860">
            <v>835</v>
          </cell>
          <cell r="B860">
            <v>251</v>
          </cell>
          <cell r="C860">
            <v>74</v>
          </cell>
          <cell r="D860">
            <v>50</v>
          </cell>
          <cell r="E860">
            <v>42504</v>
          </cell>
          <cell r="F860" t="str">
            <v>Pallarenda 10km Time Trial</v>
          </cell>
          <cell r="G860">
            <v>72</v>
          </cell>
          <cell r="H860">
            <v>402941</v>
          </cell>
          <cell r="I860" t="str">
            <v>Rosemarie</v>
          </cell>
          <cell r="J860" t="str">
            <v>Labuschagne</v>
          </cell>
          <cell r="K860" t="str">
            <v>F</v>
          </cell>
          <cell r="L860" t="str">
            <v>58.24</v>
          </cell>
        </row>
        <row r="861">
          <cell r="A861">
            <v>836</v>
          </cell>
          <cell r="B861">
            <v>251</v>
          </cell>
          <cell r="C861">
            <v>74</v>
          </cell>
          <cell r="D861">
            <v>50</v>
          </cell>
          <cell r="E861">
            <v>42504</v>
          </cell>
          <cell r="F861" t="str">
            <v>Pallarenda 10km Time Trial</v>
          </cell>
          <cell r="G861">
            <v>73</v>
          </cell>
          <cell r="H861">
            <v>402739</v>
          </cell>
          <cell r="I861" t="str">
            <v>Cat</v>
          </cell>
          <cell r="J861" t="str">
            <v>Johnson</v>
          </cell>
          <cell r="K861" t="str">
            <v>F</v>
          </cell>
          <cell r="L861" t="str">
            <v>58.35</v>
          </cell>
        </row>
        <row r="862">
          <cell r="A862">
            <v>837</v>
          </cell>
          <cell r="B862">
            <v>251</v>
          </cell>
          <cell r="C862">
            <v>74</v>
          </cell>
          <cell r="D862">
            <v>50</v>
          </cell>
          <cell r="E862">
            <v>42504</v>
          </cell>
          <cell r="F862" t="str">
            <v>Pallarenda 10km Time Trial</v>
          </cell>
          <cell r="G862">
            <v>74</v>
          </cell>
          <cell r="H862">
            <v>403000</v>
          </cell>
          <cell r="I862" t="str">
            <v>William</v>
          </cell>
          <cell r="J862" t="str">
            <v>Sue Yek</v>
          </cell>
          <cell r="K862" t="str">
            <v>M</v>
          </cell>
          <cell r="L862" t="str">
            <v>59.31</v>
          </cell>
        </row>
        <row r="863">
          <cell r="A863">
            <v>838</v>
          </cell>
          <cell r="B863">
            <v>251</v>
          </cell>
          <cell r="C863">
            <v>74</v>
          </cell>
          <cell r="D863">
            <v>50</v>
          </cell>
          <cell r="E863">
            <v>42504</v>
          </cell>
          <cell r="F863" t="str">
            <v>Pallarenda 10km Time Trial</v>
          </cell>
          <cell r="G863">
            <v>75</v>
          </cell>
          <cell r="H863" t="str">
            <v>N005</v>
          </cell>
          <cell r="I863" t="str">
            <v>Scott</v>
          </cell>
          <cell r="J863" t="str">
            <v>Lean</v>
          </cell>
          <cell r="K863" t="str">
            <v>F</v>
          </cell>
          <cell r="L863" t="str">
            <v>59.38</v>
          </cell>
        </row>
        <row r="864">
          <cell r="A864">
            <v>839</v>
          </cell>
          <cell r="B864">
            <v>251</v>
          </cell>
          <cell r="C864">
            <v>74</v>
          </cell>
          <cell r="D864">
            <v>50</v>
          </cell>
          <cell r="E864">
            <v>42504</v>
          </cell>
          <cell r="F864" t="str">
            <v>Pallarenda 10km Time Trial</v>
          </cell>
          <cell r="G864">
            <v>76</v>
          </cell>
          <cell r="H864">
            <v>402817</v>
          </cell>
          <cell r="I864" t="str">
            <v>Ian R</v>
          </cell>
          <cell r="J864" t="str">
            <v>Catterall</v>
          </cell>
          <cell r="K864" t="str">
            <v>M</v>
          </cell>
          <cell r="L864" t="str">
            <v>59.59</v>
          </cell>
        </row>
        <row r="865">
          <cell r="A865">
            <v>840</v>
          </cell>
          <cell r="B865">
            <v>251</v>
          </cell>
          <cell r="C865">
            <v>74</v>
          </cell>
          <cell r="D865">
            <v>50</v>
          </cell>
          <cell r="E865">
            <v>42504</v>
          </cell>
          <cell r="F865" t="str">
            <v>Pallarenda 10km Time Trial</v>
          </cell>
          <cell r="G865">
            <v>77</v>
          </cell>
          <cell r="H865">
            <v>402832</v>
          </cell>
          <cell r="I865" t="str">
            <v>Jennifer</v>
          </cell>
          <cell r="J865" t="str">
            <v>Hearn</v>
          </cell>
          <cell r="K865" t="str">
            <v>F</v>
          </cell>
          <cell r="L865" t="str">
            <v>1.00.12</v>
          </cell>
        </row>
        <row r="866">
          <cell r="A866">
            <v>841</v>
          </cell>
          <cell r="B866">
            <v>251</v>
          </cell>
          <cell r="C866">
            <v>74</v>
          </cell>
          <cell r="D866">
            <v>50</v>
          </cell>
          <cell r="E866">
            <v>42504</v>
          </cell>
          <cell r="F866" t="str">
            <v>Pallarenda 10km Time Trial</v>
          </cell>
          <cell r="G866">
            <v>78</v>
          </cell>
          <cell r="H866">
            <v>402735</v>
          </cell>
          <cell r="I866" t="str">
            <v>Catrina</v>
          </cell>
          <cell r="J866" t="str">
            <v>Camakaris</v>
          </cell>
          <cell r="K866" t="str">
            <v>F</v>
          </cell>
          <cell r="L866" t="str">
            <v>1.00.20</v>
          </cell>
        </row>
        <row r="867">
          <cell r="A867">
            <v>842</v>
          </cell>
          <cell r="B867">
            <v>251</v>
          </cell>
          <cell r="C867">
            <v>74</v>
          </cell>
          <cell r="D867">
            <v>50</v>
          </cell>
          <cell r="E867">
            <v>42504</v>
          </cell>
          <cell r="F867" t="str">
            <v>Pallarenda 10km Time Trial</v>
          </cell>
          <cell r="G867">
            <v>79</v>
          </cell>
          <cell r="H867" t="str">
            <v>N008</v>
          </cell>
          <cell r="I867" t="str">
            <v>Jayson</v>
          </cell>
          <cell r="J867" t="str">
            <v>Pearce</v>
          </cell>
          <cell r="K867" t="str">
            <v>M</v>
          </cell>
          <cell r="L867" t="str">
            <v>1.01.09</v>
          </cell>
        </row>
        <row r="868">
          <cell r="A868">
            <v>843</v>
          </cell>
          <cell r="B868">
            <v>251</v>
          </cell>
          <cell r="C868">
            <v>74</v>
          </cell>
          <cell r="D868">
            <v>50</v>
          </cell>
          <cell r="E868">
            <v>42504</v>
          </cell>
          <cell r="F868" t="str">
            <v>Pallarenda 10km Time Trial</v>
          </cell>
          <cell r="G868">
            <v>80</v>
          </cell>
          <cell r="H868">
            <v>402981</v>
          </cell>
          <cell r="I868" t="str">
            <v>Therese</v>
          </cell>
          <cell r="J868" t="str">
            <v>Keir</v>
          </cell>
          <cell r="K868" t="str">
            <v>F</v>
          </cell>
          <cell r="L868" t="str">
            <v>1.01.23</v>
          </cell>
        </row>
        <row r="869">
          <cell r="A869">
            <v>844</v>
          </cell>
          <cell r="B869">
            <v>251</v>
          </cell>
          <cell r="C869">
            <v>74</v>
          </cell>
          <cell r="D869">
            <v>50</v>
          </cell>
          <cell r="E869">
            <v>42504</v>
          </cell>
          <cell r="F869" t="str">
            <v>Pallarenda 10km Time Trial</v>
          </cell>
          <cell r="G869">
            <v>81</v>
          </cell>
          <cell r="H869">
            <v>402824</v>
          </cell>
          <cell r="I869" t="str">
            <v>Jan</v>
          </cell>
          <cell r="J869" t="str">
            <v>Hooper</v>
          </cell>
          <cell r="K869" t="str">
            <v>F</v>
          </cell>
          <cell r="L869" t="str">
            <v>1.01.44</v>
          </cell>
        </row>
        <row r="870">
          <cell r="A870">
            <v>845</v>
          </cell>
          <cell r="B870">
            <v>251</v>
          </cell>
          <cell r="C870">
            <v>74</v>
          </cell>
          <cell r="D870">
            <v>50</v>
          </cell>
          <cell r="E870">
            <v>42504</v>
          </cell>
          <cell r="F870" t="str">
            <v>Pallarenda 10km Time Trial</v>
          </cell>
          <cell r="G870">
            <v>82</v>
          </cell>
          <cell r="H870">
            <v>402887</v>
          </cell>
          <cell r="I870" t="str">
            <v>Mary</v>
          </cell>
          <cell r="J870" t="str">
            <v>Donoghue</v>
          </cell>
          <cell r="K870" t="str">
            <v>F</v>
          </cell>
          <cell r="L870" t="str">
            <v>1.02.07</v>
          </cell>
        </row>
        <row r="871">
          <cell r="A871">
            <v>846</v>
          </cell>
          <cell r="B871">
            <v>251</v>
          </cell>
          <cell r="C871">
            <v>74</v>
          </cell>
          <cell r="D871">
            <v>50</v>
          </cell>
          <cell r="E871">
            <v>42504</v>
          </cell>
          <cell r="F871" t="str">
            <v>Pallarenda 10km Time Trial</v>
          </cell>
          <cell r="G871">
            <v>83</v>
          </cell>
          <cell r="H871">
            <v>612405</v>
          </cell>
          <cell r="I871" t="str">
            <v>Pook</v>
          </cell>
          <cell r="J871" t="str">
            <v>Machin</v>
          </cell>
          <cell r="K871" t="str">
            <v>F</v>
          </cell>
          <cell r="L871" t="str">
            <v>1.02.12</v>
          </cell>
        </row>
        <row r="872">
          <cell r="A872">
            <v>847</v>
          </cell>
          <cell r="B872">
            <v>251</v>
          </cell>
          <cell r="C872">
            <v>74</v>
          </cell>
          <cell r="D872">
            <v>50</v>
          </cell>
          <cell r="E872">
            <v>42504</v>
          </cell>
          <cell r="F872" t="str">
            <v>Pallarenda 10km Time Trial</v>
          </cell>
          <cell r="G872">
            <v>84</v>
          </cell>
          <cell r="H872">
            <v>403055</v>
          </cell>
          <cell r="I872" t="str">
            <v>Susan</v>
          </cell>
          <cell r="J872" t="str">
            <v>Doherty</v>
          </cell>
          <cell r="K872" t="str">
            <v>F</v>
          </cell>
          <cell r="L872" t="str">
            <v>1.03.41</v>
          </cell>
        </row>
        <row r="873">
          <cell r="A873">
            <v>848</v>
          </cell>
          <cell r="B873">
            <v>251</v>
          </cell>
          <cell r="C873">
            <v>74</v>
          </cell>
          <cell r="D873">
            <v>50</v>
          </cell>
          <cell r="E873">
            <v>42504</v>
          </cell>
          <cell r="F873" t="str">
            <v>Pallarenda 10km Time Trial</v>
          </cell>
          <cell r="G873">
            <v>85</v>
          </cell>
          <cell r="H873">
            <v>402820</v>
          </cell>
          <cell r="I873" t="str">
            <v>Jaap</v>
          </cell>
          <cell r="J873" t="str">
            <v>De Jong</v>
          </cell>
          <cell r="K873" t="str">
            <v>M</v>
          </cell>
          <cell r="L873" t="str">
            <v>1.03.56</v>
          </cell>
        </row>
        <row r="874">
          <cell r="A874">
            <v>849</v>
          </cell>
          <cell r="B874">
            <v>251</v>
          </cell>
          <cell r="C874">
            <v>74</v>
          </cell>
          <cell r="D874">
            <v>50</v>
          </cell>
          <cell r="E874">
            <v>42504</v>
          </cell>
          <cell r="F874" t="str">
            <v>Pallarenda 10km Time Trial</v>
          </cell>
          <cell r="G874">
            <v>86</v>
          </cell>
          <cell r="H874">
            <v>402983</v>
          </cell>
          <cell r="I874" t="str">
            <v>Wally</v>
          </cell>
          <cell r="J874" t="str">
            <v>Thompson</v>
          </cell>
          <cell r="K874" t="str">
            <v>M</v>
          </cell>
          <cell r="L874" t="str">
            <v>1.04.00</v>
          </cell>
        </row>
        <row r="875">
          <cell r="A875">
            <v>850</v>
          </cell>
          <cell r="B875">
            <v>251</v>
          </cell>
          <cell r="C875">
            <v>74</v>
          </cell>
          <cell r="D875">
            <v>50</v>
          </cell>
          <cell r="E875">
            <v>42504</v>
          </cell>
          <cell r="F875" t="str">
            <v>Pallarenda 10km Time Trial</v>
          </cell>
          <cell r="G875">
            <v>87</v>
          </cell>
          <cell r="H875">
            <v>402952</v>
          </cell>
          <cell r="I875" t="str">
            <v>Cam</v>
          </cell>
          <cell r="J875" t="str">
            <v>Leitch</v>
          </cell>
          <cell r="K875" t="str">
            <v>M</v>
          </cell>
          <cell r="L875" t="str">
            <v>1.04.33</v>
          </cell>
        </row>
        <row r="876">
          <cell r="A876">
            <v>851</v>
          </cell>
          <cell r="B876">
            <v>251</v>
          </cell>
          <cell r="C876">
            <v>74</v>
          </cell>
          <cell r="D876">
            <v>50</v>
          </cell>
          <cell r="E876">
            <v>42504</v>
          </cell>
          <cell r="F876" t="str">
            <v>Pallarenda 10km Time Trial</v>
          </cell>
          <cell r="G876">
            <v>88</v>
          </cell>
          <cell r="H876">
            <v>551950</v>
          </cell>
          <cell r="I876" t="str">
            <v>John</v>
          </cell>
          <cell r="J876" t="str">
            <v>Marano</v>
          </cell>
          <cell r="K876" t="str">
            <v>M</v>
          </cell>
          <cell r="L876" t="str">
            <v>1.09.00</v>
          </cell>
        </row>
        <row r="877">
          <cell r="A877">
            <v>852</v>
          </cell>
          <cell r="B877">
            <v>251</v>
          </cell>
          <cell r="C877">
            <v>74</v>
          </cell>
          <cell r="D877">
            <v>50</v>
          </cell>
          <cell r="E877">
            <v>42504</v>
          </cell>
          <cell r="F877" t="str">
            <v>Pallarenda 10km Time Trial</v>
          </cell>
          <cell r="G877">
            <v>89</v>
          </cell>
          <cell r="H877">
            <v>283914</v>
          </cell>
          <cell r="I877" t="str">
            <v>Lyndie</v>
          </cell>
          <cell r="J877" t="str">
            <v>Beil</v>
          </cell>
          <cell r="K877" t="str">
            <v>F</v>
          </cell>
          <cell r="L877" t="str">
            <v>1.09.32</v>
          </cell>
        </row>
        <row r="878">
          <cell r="A878">
            <v>853</v>
          </cell>
          <cell r="B878">
            <v>251</v>
          </cell>
          <cell r="C878">
            <v>74</v>
          </cell>
          <cell r="D878">
            <v>50</v>
          </cell>
          <cell r="E878">
            <v>42504</v>
          </cell>
          <cell r="F878" t="str">
            <v>Pallarenda 10km Time Trial</v>
          </cell>
          <cell r="G878">
            <v>90</v>
          </cell>
          <cell r="H878">
            <v>403035</v>
          </cell>
          <cell r="I878" t="str">
            <v>Celeste</v>
          </cell>
          <cell r="J878" t="str">
            <v>Labuschagne</v>
          </cell>
          <cell r="K878" t="str">
            <v>F</v>
          </cell>
          <cell r="L878" t="str">
            <v>1.11.29</v>
          </cell>
        </row>
        <row r="879">
          <cell r="A879">
            <v>854</v>
          </cell>
          <cell r="B879">
            <v>251</v>
          </cell>
          <cell r="C879">
            <v>74</v>
          </cell>
          <cell r="D879">
            <v>50</v>
          </cell>
          <cell r="E879">
            <v>42504</v>
          </cell>
          <cell r="F879" t="str">
            <v>Pallarenda 10km Time Trial</v>
          </cell>
          <cell r="G879">
            <v>91</v>
          </cell>
          <cell r="H879">
            <v>402881</v>
          </cell>
          <cell r="I879" t="str">
            <v>Mathew</v>
          </cell>
          <cell r="J879" t="str">
            <v>Smith</v>
          </cell>
          <cell r="K879" t="str">
            <v>M</v>
          </cell>
          <cell r="L879" t="str">
            <v>1.11.31</v>
          </cell>
        </row>
        <row r="880">
          <cell r="A880">
            <v>854</v>
          </cell>
          <cell r="B880">
            <v>251</v>
          </cell>
          <cell r="C880">
            <v>74</v>
          </cell>
          <cell r="D880">
            <v>50</v>
          </cell>
          <cell r="E880" t="str">
            <v>Exclude</v>
          </cell>
          <cell r="F880" t="str">
            <v>Exclude</v>
          </cell>
          <cell r="G880">
            <v>42511</v>
          </cell>
          <cell r="I880" t="str">
            <v>Townsville Ten Miler (PC)</v>
          </cell>
        </row>
        <row r="881">
          <cell r="A881">
            <v>854</v>
          </cell>
          <cell r="B881">
            <v>251</v>
          </cell>
          <cell r="C881">
            <v>74</v>
          </cell>
          <cell r="D881">
            <v>50</v>
          </cell>
          <cell r="E881" t="str">
            <v>Exclude</v>
          </cell>
          <cell r="F881" t="str">
            <v>Exclude</v>
          </cell>
          <cell r="G881" t="str">
            <v>Long Course</v>
          </cell>
          <cell r="L881">
            <v>16.09</v>
          </cell>
          <cell r="T881" t="str">
            <v>Short Course</v>
          </cell>
          <cell r="Y881">
            <v>4.5</v>
          </cell>
          <cell r="AA881" t="str">
            <v>Junior</v>
          </cell>
          <cell r="AF881">
            <v>2.9</v>
          </cell>
        </row>
        <row r="882">
          <cell r="A882">
            <v>855</v>
          </cell>
          <cell r="B882">
            <v>252</v>
          </cell>
          <cell r="C882">
            <v>75</v>
          </cell>
          <cell r="D882">
            <v>50</v>
          </cell>
          <cell r="E882">
            <v>42511</v>
          </cell>
          <cell r="F882" t="str">
            <v>Townsville Ten Miler (PC)</v>
          </cell>
          <cell r="G882">
            <v>1</v>
          </cell>
          <cell r="H882">
            <v>538802</v>
          </cell>
          <cell r="I882" t="str">
            <v>Simon</v>
          </cell>
          <cell r="J882" t="str">
            <v>O'Regan</v>
          </cell>
          <cell r="K882" t="str">
            <v>M</v>
          </cell>
          <cell r="L882" t="str">
            <v>1.03.59</v>
          </cell>
          <cell r="T882">
            <v>1</v>
          </cell>
          <cell r="U882" t="str">
            <v>N010</v>
          </cell>
          <cell r="V882" t="str">
            <v>Yideg</v>
          </cell>
          <cell r="W882" t="str">
            <v>Nethery</v>
          </cell>
          <cell r="X882" t="str">
            <v>Female</v>
          </cell>
          <cell r="Y882" t="str">
            <v>16.05</v>
          </cell>
          <cell r="AA882">
            <v>1</v>
          </cell>
          <cell r="AB882">
            <v>97077</v>
          </cell>
          <cell r="AC882" t="str">
            <v>Nathaniel</v>
          </cell>
          <cell r="AD882" t="str">
            <v>Horne</v>
          </cell>
          <cell r="AE882" t="str">
            <v>M</v>
          </cell>
          <cell r="AF882" t="str">
            <v>11.34</v>
          </cell>
        </row>
        <row r="883">
          <cell r="A883">
            <v>856</v>
          </cell>
          <cell r="B883">
            <v>253</v>
          </cell>
          <cell r="C883">
            <v>76</v>
          </cell>
          <cell r="D883">
            <v>50</v>
          </cell>
          <cell r="E883">
            <v>42511</v>
          </cell>
          <cell r="F883" t="str">
            <v>Townsville Ten Miler (PC)</v>
          </cell>
          <cell r="G883">
            <v>2</v>
          </cell>
          <cell r="H883" t="str">
            <v>N007</v>
          </cell>
          <cell r="I883" t="str">
            <v>Jason</v>
          </cell>
          <cell r="J883" t="str">
            <v>Kerrisk</v>
          </cell>
          <cell r="K883" t="str">
            <v>M</v>
          </cell>
          <cell r="L883" t="str">
            <v>1.04.35</v>
          </cell>
          <cell r="T883">
            <v>2</v>
          </cell>
          <cell r="U883">
            <v>502445</v>
          </cell>
          <cell r="V883" t="str">
            <v>Isobel</v>
          </cell>
          <cell r="W883" t="str">
            <v>Kelly</v>
          </cell>
          <cell r="X883" t="str">
            <v>Female</v>
          </cell>
          <cell r="Y883" t="str">
            <v>16.28</v>
          </cell>
          <cell r="AA883">
            <v>2</v>
          </cell>
          <cell r="AB883">
            <v>402509</v>
          </cell>
          <cell r="AC883" t="str">
            <v>Elena</v>
          </cell>
          <cell r="AD883" t="str">
            <v>James</v>
          </cell>
          <cell r="AE883" t="str">
            <v>F</v>
          </cell>
          <cell r="AF883" t="str">
            <v>11.55</v>
          </cell>
        </row>
        <row r="884">
          <cell r="A884">
            <v>857</v>
          </cell>
          <cell r="B884">
            <v>254</v>
          </cell>
          <cell r="C884">
            <v>77</v>
          </cell>
          <cell r="D884">
            <v>50</v>
          </cell>
          <cell r="E884">
            <v>42511</v>
          </cell>
          <cell r="F884" t="str">
            <v>Townsville Ten Miler (PC)</v>
          </cell>
          <cell r="G884">
            <v>3</v>
          </cell>
          <cell r="H884">
            <v>402814</v>
          </cell>
          <cell r="I884" t="str">
            <v>Shane</v>
          </cell>
          <cell r="J884" t="str">
            <v>Hynes</v>
          </cell>
          <cell r="K884" t="str">
            <v>M</v>
          </cell>
          <cell r="L884" t="str">
            <v>1.04.45</v>
          </cell>
          <cell r="T884">
            <v>3</v>
          </cell>
          <cell r="U884">
            <v>402827</v>
          </cell>
          <cell r="V884" t="str">
            <v>Sophie</v>
          </cell>
          <cell r="W884" t="str">
            <v>Kiernan</v>
          </cell>
          <cell r="X884" t="str">
            <v>Female</v>
          </cell>
          <cell r="Y884" t="str">
            <v>23.08</v>
          </cell>
          <cell r="AA884">
            <v>3</v>
          </cell>
          <cell r="AB884">
            <v>560071</v>
          </cell>
          <cell r="AC884" t="str">
            <v>Matthew</v>
          </cell>
          <cell r="AD884" t="str">
            <v>Ferguson</v>
          </cell>
          <cell r="AE884" t="str">
            <v>M</v>
          </cell>
          <cell r="AF884" t="str">
            <v>12.46</v>
          </cell>
        </row>
        <row r="885">
          <cell r="A885">
            <v>858</v>
          </cell>
          <cell r="B885">
            <v>255</v>
          </cell>
          <cell r="C885">
            <v>78</v>
          </cell>
          <cell r="D885">
            <v>50</v>
          </cell>
          <cell r="E885">
            <v>42511</v>
          </cell>
          <cell r="F885" t="str">
            <v>Townsville Ten Miler (PC)</v>
          </cell>
          <cell r="G885">
            <v>4</v>
          </cell>
          <cell r="H885">
            <v>402964</v>
          </cell>
          <cell r="I885" t="str">
            <v>Mark</v>
          </cell>
          <cell r="J885" t="str">
            <v>Buchholz</v>
          </cell>
          <cell r="K885" t="str">
            <v>M</v>
          </cell>
          <cell r="L885" t="str">
            <v>1.05.10</v>
          </cell>
          <cell r="T885">
            <v>4</v>
          </cell>
          <cell r="U885">
            <v>402766</v>
          </cell>
          <cell r="V885" t="str">
            <v>David</v>
          </cell>
          <cell r="W885" t="str">
            <v>Wharton</v>
          </cell>
          <cell r="X885" t="str">
            <v>Male</v>
          </cell>
          <cell r="Y885" t="str">
            <v>23.12</v>
          </cell>
          <cell r="AA885">
            <v>4</v>
          </cell>
          <cell r="AB885">
            <v>515441</v>
          </cell>
          <cell r="AC885" t="str">
            <v>Brooke</v>
          </cell>
          <cell r="AD885" t="str">
            <v>Taylor</v>
          </cell>
          <cell r="AE885" t="str">
            <v>F</v>
          </cell>
          <cell r="AF885" t="str">
            <v>13.13</v>
          </cell>
        </row>
        <row r="886">
          <cell r="A886">
            <v>859</v>
          </cell>
          <cell r="B886">
            <v>256</v>
          </cell>
          <cell r="C886">
            <v>79</v>
          </cell>
          <cell r="D886">
            <v>50</v>
          </cell>
          <cell r="E886">
            <v>42511</v>
          </cell>
          <cell r="F886" t="str">
            <v>Townsville Ten Miler (PC)</v>
          </cell>
          <cell r="G886">
            <v>5</v>
          </cell>
          <cell r="H886">
            <v>402882</v>
          </cell>
          <cell r="I886" t="str">
            <v>Matthew</v>
          </cell>
          <cell r="J886" t="str">
            <v>Boschen</v>
          </cell>
          <cell r="K886" t="str">
            <v>M</v>
          </cell>
          <cell r="L886" t="str">
            <v>1.07.56</v>
          </cell>
          <cell r="T886">
            <v>5</v>
          </cell>
          <cell r="U886">
            <v>402993</v>
          </cell>
          <cell r="V886" t="str">
            <v>Dave</v>
          </cell>
          <cell r="W886" t="str">
            <v>Hampton</v>
          </cell>
          <cell r="X886" t="str">
            <v>Male</v>
          </cell>
          <cell r="Y886" t="str">
            <v>25.27</v>
          </cell>
          <cell r="AA886">
            <v>5</v>
          </cell>
          <cell r="AB886" t="str">
            <v>J_033</v>
          </cell>
          <cell r="AC886" t="str">
            <v>Ned</v>
          </cell>
          <cell r="AD886" t="str">
            <v>Fairley</v>
          </cell>
          <cell r="AE886" t="str">
            <v>M</v>
          </cell>
          <cell r="AF886" t="str">
            <v>15.24</v>
          </cell>
        </row>
        <row r="887">
          <cell r="A887">
            <v>860</v>
          </cell>
          <cell r="B887">
            <v>257</v>
          </cell>
          <cell r="C887">
            <v>79</v>
          </cell>
          <cell r="D887">
            <v>50</v>
          </cell>
          <cell r="E887">
            <v>42511</v>
          </cell>
          <cell r="F887" t="str">
            <v>Townsville Ten Miler (PC)</v>
          </cell>
          <cell r="G887">
            <v>6</v>
          </cell>
          <cell r="H887">
            <v>402791</v>
          </cell>
          <cell r="I887" t="str">
            <v>Gabriella</v>
          </cell>
          <cell r="J887" t="str">
            <v>Springall</v>
          </cell>
          <cell r="K887" t="str">
            <v>F</v>
          </cell>
          <cell r="L887" t="str">
            <v>1.08.56</v>
          </cell>
          <cell r="T887">
            <v>6</v>
          </cell>
          <cell r="U887" t="str">
            <v>N020</v>
          </cell>
          <cell r="V887" t="str">
            <v>Sophia</v>
          </cell>
          <cell r="W887" t="str">
            <v>Gowardman</v>
          </cell>
          <cell r="X887" t="str">
            <v>Female</v>
          </cell>
          <cell r="Y887" t="str">
            <v>26.31</v>
          </cell>
        </row>
        <row r="888">
          <cell r="A888">
            <v>861</v>
          </cell>
          <cell r="B888">
            <v>258</v>
          </cell>
          <cell r="C888">
            <v>79</v>
          </cell>
          <cell r="D888">
            <v>50</v>
          </cell>
          <cell r="E888">
            <v>42511</v>
          </cell>
          <cell r="F888" t="str">
            <v>Townsville Ten Miler (PC)</v>
          </cell>
          <cell r="G888">
            <v>7</v>
          </cell>
          <cell r="H888">
            <v>402958</v>
          </cell>
          <cell r="I888" t="str">
            <v>Simon</v>
          </cell>
          <cell r="J888" t="str">
            <v>Di Giacomo</v>
          </cell>
          <cell r="K888" t="str">
            <v>M</v>
          </cell>
          <cell r="L888" t="str">
            <v>1.09.01</v>
          </cell>
          <cell r="T888">
            <v>7</v>
          </cell>
          <cell r="U888" t="str">
            <v>N021</v>
          </cell>
          <cell r="V888" t="str">
            <v>Margaret</v>
          </cell>
          <cell r="W888" t="str">
            <v>Schubert</v>
          </cell>
          <cell r="X888" t="str">
            <v>Female</v>
          </cell>
          <cell r="Y888" t="str">
            <v>26.34</v>
          </cell>
        </row>
        <row r="889">
          <cell r="A889">
            <v>862</v>
          </cell>
          <cell r="B889">
            <v>259</v>
          </cell>
          <cell r="C889">
            <v>79</v>
          </cell>
          <cell r="D889">
            <v>50</v>
          </cell>
          <cell r="E889">
            <v>42511</v>
          </cell>
          <cell r="F889" t="str">
            <v>Townsville Ten Miler (PC)</v>
          </cell>
          <cell r="G889">
            <v>8</v>
          </cell>
          <cell r="H889">
            <v>402774</v>
          </cell>
          <cell r="I889" t="str">
            <v>Deon</v>
          </cell>
          <cell r="J889" t="str">
            <v>Stripp</v>
          </cell>
          <cell r="K889" t="str">
            <v>M</v>
          </cell>
          <cell r="L889" t="str">
            <v>1.09.02</v>
          </cell>
          <cell r="T889">
            <v>8</v>
          </cell>
          <cell r="U889" t="str">
            <v>N012</v>
          </cell>
          <cell r="V889" t="str">
            <v>Dion</v>
          </cell>
          <cell r="W889" t="str">
            <v>Knowles</v>
          </cell>
          <cell r="X889" t="str">
            <v>Male</v>
          </cell>
          <cell r="Y889" t="str">
            <v>27.28</v>
          </cell>
        </row>
        <row r="890">
          <cell r="A890">
            <v>863</v>
          </cell>
          <cell r="B890">
            <v>260</v>
          </cell>
          <cell r="C890">
            <v>79</v>
          </cell>
          <cell r="D890">
            <v>50</v>
          </cell>
          <cell r="E890">
            <v>42511</v>
          </cell>
          <cell r="F890" t="str">
            <v>Townsville Ten Miler (PC)</v>
          </cell>
          <cell r="G890">
            <v>9</v>
          </cell>
          <cell r="H890" t="str">
            <v>N019</v>
          </cell>
          <cell r="I890" t="str">
            <v>David</v>
          </cell>
          <cell r="J890" t="str">
            <v>Vance</v>
          </cell>
          <cell r="K890" t="str">
            <v>M</v>
          </cell>
          <cell r="L890" t="str">
            <v>1.11.05</v>
          </cell>
          <cell r="T890">
            <v>9</v>
          </cell>
          <cell r="U890" t="str">
            <v>N004</v>
          </cell>
          <cell r="V890" t="str">
            <v>Jayden</v>
          </cell>
          <cell r="W890" t="str">
            <v>Pounce</v>
          </cell>
          <cell r="X890" t="str">
            <v>Male</v>
          </cell>
          <cell r="Y890" t="str">
            <v>28.20</v>
          </cell>
        </row>
        <row r="891">
          <cell r="A891">
            <v>864</v>
          </cell>
          <cell r="B891">
            <v>261</v>
          </cell>
          <cell r="C891">
            <v>79</v>
          </cell>
          <cell r="D891">
            <v>50</v>
          </cell>
          <cell r="E891">
            <v>42511</v>
          </cell>
          <cell r="F891" t="str">
            <v>Townsville Ten Miler (PC)</v>
          </cell>
          <cell r="G891">
            <v>10</v>
          </cell>
          <cell r="H891">
            <v>402959</v>
          </cell>
          <cell r="I891" t="str">
            <v>Sizhong</v>
          </cell>
          <cell r="J891" t="str">
            <v>Sun</v>
          </cell>
          <cell r="K891" t="str">
            <v>M</v>
          </cell>
          <cell r="L891" t="str">
            <v>1.11.19</v>
          </cell>
          <cell r="T891">
            <v>10</v>
          </cell>
          <cell r="U891">
            <v>402983</v>
          </cell>
          <cell r="V891" t="str">
            <v>Wally</v>
          </cell>
          <cell r="W891" t="str">
            <v>Thompson</v>
          </cell>
          <cell r="X891" t="str">
            <v>Male</v>
          </cell>
          <cell r="Y891" t="str">
            <v>28.21</v>
          </cell>
        </row>
        <row r="892">
          <cell r="A892">
            <v>865</v>
          </cell>
          <cell r="B892">
            <v>262</v>
          </cell>
          <cell r="C892">
            <v>79</v>
          </cell>
          <cell r="D892">
            <v>50</v>
          </cell>
          <cell r="E892">
            <v>42511</v>
          </cell>
          <cell r="F892" t="str">
            <v>Townsville Ten Miler (PC)</v>
          </cell>
          <cell r="G892">
            <v>11</v>
          </cell>
          <cell r="H892">
            <v>402963</v>
          </cell>
          <cell r="I892" t="str">
            <v>Sonja</v>
          </cell>
          <cell r="J892" t="str">
            <v>Schonfeldt-Roy</v>
          </cell>
          <cell r="K892" t="str">
            <v>F</v>
          </cell>
          <cell r="L892" t="str">
            <v>1.11.59</v>
          </cell>
          <cell r="T892">
            <v>11</v>
          </cell>
          <cell r="U892">
            <v>402930</v>
          </cell>
          <cell r="V892" t="str">
            <v>Rod</v>
          </cell>
          <cell r="W892" t="str">
            <v>Parker</v>
          </cell>
          <cell r="X892" t="str">
            <v>Male</v>
          </cell>
          <cell r="Y892" t="str">
            <v>28.27</v>
          </cell>
        </row>
        <row r="893">
          <cell r="A893">
            <v>866</v>
          </cell>
          <cell r="B893">
            <v>263</v>
          </cell>
          <cell r="C893">
            <v>79</v>
          </cell>
          <cell r="D893">
            <v>50</v>
          </cell>
          <cell r="E893">
            <v>42511</v>
          </cell>
          <cell r="F893" t="str">
            <v>Townsville Ten Miler (PC)</v>
          </cell>
          <cell r="G893">
            <v>12</v>
          </cell>
          <cell r="H893">
            <v>402784</v>
          </cell>
          <cell r="I893" t="str">
            <v>Michael</v>
          </cell>
          <cell r="J893" t="str">
            <v>Marrinan</v>
          </cell>
          <cell r="K893" t="str">
            <v>M</v>
          </cell>
          <cell r="L893" t="str">
            <v>1.12.14</v>
          </cell>
          <cell r="T893">
            <v>12</v>
          </cell>
          <cell r="U893">
            <v>402820</v>
          </cell>
          <cell r="V893" t="str">
            <v>Jaap</v>
          </cell>
          <cell r="W893" t="str">
            <v>De Jong</v>
          </cell>
          <cell r="X893" t="str">
            <v>Male</v>
          </cell>
          <cell r="Y893" t="str">
            <v>29.57</v>
          </cell>
        </row>
        <row r="894">
          <cell r="A894">
            <v>867</v>
          </cell>
          <cell r="B894">
            <v>264</v>
          </cell>
          <cell r="C894">
            <v>79</v>
          </cell>
          <cell r="D894">
            <v>50</v>
          </cell>
          <cell r="E894">
            <v>42511</v>
          </cell>
          <cell r="F894" t="str">
            <v>Townsville Ten Miler (PC)</v>
          </cell>
          <cell r="G894">
            <v>13</v>
          </cell>
          <cell r="H894">
            <v>402769</v>
          </cell>
          <cell r="I894" t="str">
            <v>Stuart</v>
          </cell>
          <cell r="J894" t="str">
            <v>Illman</v>
          </cell>
          <cell r="K894" t="str">
            <v>M</v>
          </cell>
          <cell r="L894" t="str">
            <v>1.12.32</v>
          </cell>
          <cell r="T894">
            <v>13</v>
          </cell>
          <cell r="U894" t="str">
            <v>N005</v>
          </cell>
          <cell r="V894" t="str">
            <v>Tom</v>
          </cell>
          <cell r="W894" t="str">
            <v>Doyle</v>
          </cell>
          <cell r="X894" t="str">
            <v>Female</v>
          </cell>
          <cell r="Y894" t="str">
            <v>31.06</v>
          </cell>
        </row>
        <row r="895">
          <cell r="A895">
            <v>868</v>
          </cell>
          <cell r="B895">
            <v>265</v>
          </cell>
          <cell r="C895">
            <v>79</v>
          </cell>
          <cell r="D895">
            <v>50</v>
          </cell>
          <cell r="E895">
            <v>42511</v>
          </cell>
          <cell r="F895" t="str">
            <v>Townsville Ten Miler (PC)</v>
          </cell>
          <cell r="G895">
            <v>14</v>
          </cell>
          <cell r="H895">
            <v>402809</v>
          </cell>
          <cell r="I895" t="str">
            <v>Gavin</v>
          </cell>
          <cell r="J895" t="str">
            <v>Werbeloff</v>
          </cell>
          <cell r="K895" t="str">
            <v>M</v>
          </cell>
          <cell r="L895" t="str">
            <v>1.12.33</v>
          </cell>
          <cell r="T895">
            <v>14</v>
          </cell>
          <cell r="U895">
            <v>507092</v>
          </cell>
          <cell r="V895" t="str">
            <v>Kylie</v>
          </cell>
          <cell r="W895" t="str">
            <v>Doyle</v>
          </cell>
          <cell r="X895" t="str">
            <v>Female</v>
          </cell>
          <cell r="Y895" t="str">
            <v>31.58</v>
          </cell>
        </row>
        <row r="896">
          <cell r="A896">
            <v>869</v>
          </cell>
          <cell r="B896">
            <v>266</v>
          </cell>
          <cell r="C896">
            <v>79</v>
          </cell>
          <cell r="D896">
            <v>50</v>
          </cell>
          <cell r="E896">
            <v>42511</v>
          </cell>
          <cell r="F896" t="str">
            <v>Townsville Ten Miler (PC)</v>
          </cell>
          <cell r="G896">
            <v>15</v>
          </cell>
          <cell r="H896" t="str">
            <v>N016</v>
          </cell>
          <cell r="I896" t="str">
            <v>Joseph</v>
          </cell>
          <cell r="J896" t="str">
            <v>Kemei</v>
          </cell>
          <cell r="K896" t="str">
            <v>M</v>
          </cell>
          <cell r="L896" t="str">
            <v>1.13.21</v>
          </cell>
          <cell r="T896">
            <v>15</v>
          </cell>
          <cell r="U896">
            <v>515961</v>
          </cell>
          <cell r="V896" t="str">
            <v>Sandra</v>
          </cell>
          <cell r="W896" t="str">
            <v>Knowles</v>
          </cell>
          <cell r="X896" t="str">
            <v>Female</v>
          </cell>
          <cell r="Y896" t="str">
            <v>32.00</v>
          </cell>
        </row>
        <row r="897">
          <cell r="A897">
            <v>870</v>
          </cell>
          <cell r="B897">
            <v>267</v>
          </cell>
          <cell r="C897">
            <v>79</v>
          </cell>
          <cell r="D897">
            <v>50</v>
          </cell>
          <cell r="E897">
            <v>42511</v>
          </cell>
          <cell r="F897" t="str">
            <v>Townsville Ten Miler (PC)</v>
          </cell>
          <cell r="G897">
            <v>16</v>
          </cell>
          <cell r="H897">
            <v>402890</v>
          </cell>
          <cell r="I897" t="str">
            <v>Michael</v>
          </cell>
          <cell r="J897" t="str">
            <v>Fitzsimmons</v>
          </cell>
          <cell r="K897" t="str">
            <v>M</v>
          </cell>
          <cell r="L897" t="str">
            <v>1.13.50</v>
          </cell>
          <cell r="T897">
            <v>16</v>
          </cell>
          <cell r="U897">
            <v>572319</v>
          </cell>
          <cell r="V897" t="str">
            <v>Johanna</v>
          </cell>
          <cell r="W897" t="str">
            <v>Quinn</v>
          </cell>
          <cell r="X897" t="str">
            <v>Female</v>
          </cell>
          <cell r="Y897" t="str">
            <v>32.17</v>
          </cell>
        </row>
        <row r="898">
          <cell r="A898">
            <v>871</v>
          </cell>
          <cell r="B898">
            <v>268</v>
          </cell>
          <cell r="C898">
            <v>79</v>
          </cell>
          <cell r="D898">
            <v>50</v>
          </cell>
          <cell r="E898">
            <v>42511</v>
          </cell>
          <cell r="F898" t="str">
            <v>Townsville Ten Miler (PC)</v>
          </cell>
          <cell r="G898">
            <v>17</v>
          </cell>
          <cell r="H898">
            <v>265710</v>
          </cell>
          <cell r="I898" t="str">
            <v>Derrick</v>
          </cell>
          <cell r="J898" t="str">
            <v>Evans</v>
          </cell>
          <cell r="K898" t="str">
            <v>M</v>
          </cell>
          <cell r="L898" t="str">
            <v>1.14.25</v>
          </cell>
          <cell r="T898">
            <v>17</v>
          </cell>
          <cell r="U898">
            <v>510170</v>
          </cell>
          <cell r="V898" t="str">
            <v>Karen</v>
          </cell>
          <cell r="W898" t="str">
            <v>Roberts</v>
          </cell>
          <cell r="X898" t="str">
            <v>Female</v>
          </cell>
          <cell r="Y898" t="str">
            <v>32.41</v>
          </cell>
        </row>
        <row r="899">
          <cell r="A899">
            <v>872</v>
          </cell>
          <cell r="B899">
            <v>269</v>
          </cell>
          <cell r="C899">
            <v>79</v>
          </cell>
          <cell r="D899">
            <v>50</v>
          </cell>
          <cell r="E899">
            <v>42511</v>
          </cell>
          <cell r="F899" t="str">
            <v>Townsville Ten Miler (PC)</v>
          </cell>
          <cell r="G899">
            <v>18</v>
          </cell>
          <cell r="H899">
            <v>402838</v>
          </cell>
          <cell r="I899" t="str">
            <v>John</v>
          </cell>
          <cell r="J899" t="str">
            <v>Nuttall</v>
          </cell>
          <cell r="K899" t="str">
            <v>M</v>
          </cell>
          <cell r="L899" t="str">
            <v>1.15.05</v>
          </cell>
          <cell r="T899">
            <v>18</v>
          </cell>
          <cell r="U899">
            <v>402841</v>
          </cell>
          <cell r="V899" t="str">
            <v>Joseph</v>
          </cell>
          <cell r="W899" t="str">
            <v>Scott</v>
          </cell>
          <cell r="X899" t="str">
            <v>Male</v>
          </cell>
          <cell r="Y899" t="str">
            <v>32.44</v>
          </cell>
        </row>
        <row r="900">
          <cell r="A900">
            <v>873</v>
          </cell>
          <cell r="B900">
            <v>270</v>
          </cell>
          <cell r="C900">
            <v>79</v>
          </cell>
          <cell r="D900">
            <v>50</v>
          </cell>
          <cell r="E900">
            <v>42511</v>
          </cell>
          <cell r="F900" t="str">
            <v>Townsville Ten Miler (PC)</v>
          </cell>
          <cell r="G900">
            <v>19</v>
          </cell>
          <cell r="H900">
            <v>461543</v>
          </cell>
          <cell r="I900" t="str">
            <v>Meredith</v>
          </cell>
          <cell r="J900" t="str">
            <v>Watkins</v>
          </cell>
          <cell r="K900" t="str">
            <v>F</v>
          </cell>
          <cell r="L900" t="str">
            <v>1.15.21</v>
          </cell>
          <cell r="T900">
            <v>19</v>
          </cell>
          <cell r="U900">
            <v>402895</v>
          </cell>
          <cell r="V900" t="str">
            <v>Cheryl</v>
          </cell>
          <cell r="W900" t="str">
            <v>Hobson</v>
          </cell>
          <cell r="X900" t="str">
            <v>Female</v>
          </cell>
          <cell r="Y900" t="str">
            <v>35.58</v>
          </cell>
        </row>
        <row r="901">
          <cell r="A901">
            <v>874</v>
          </cell>
          <cell r="B901">
            <v>271</v>
          </cell>
          <cell r="C901">
            <v>79</v>
          </cell>
          <cell r="D901">
            <v>50</v>
          </cell>
          <cell r="E901">
            <v>42511</v>
          </cell>
          <cell r="F901" t="str">
            <v>Townsville Ten Miler (PC)</v>
          </cell>
          <cell r="G901">
            <v>20</v>
          </cell>
          <cell r="H901">
            <v>315561</v>
          </cell>
          <cell r="I901" t="str">
            <v>Julie</v>
          </cell>
          <cell r="J901" t="str">
            <v>Brunker</v>
          </cell>
          <cell r="K901" t="str">
            <v>F</v>
          </cell>
          <cell r="L901" t="str">
            <v>1.15.41</v>
          </cell>
          <cell r="T901">
            <v>20</v>
          </cell>
          <cell r="U901" t="str">
            <v>N006</v>
          </cell>
          <cell r="V901" t="str">
            <v>Bert</v>
          </cell>
          <cell r="W901" t="str">
            <v>Part</v>
          </cell>
          <cell r="X901" t="str">
            <v>Male</v>
          </cell>
          <cell r="Y901" t="str">
            <v>36.01</v>
          </cell>
        </row>
        <row r="902">
          <cell r="A902">
            <v>875</v>
          </cell>
          <cell r="B902">
            <v>272</v>
          </cell>
          <cell r="C902">
            <v>79</v>
          </cell>
          <cell r="D902">
            <v>50</v>
          </cell>
          <cell r="E902">
            <v>42511</v>
          </cell>
          <cell r="F902" t="str">
            <v>Townsville Ten Miler (PC)</v>
          </cell>
          <cell r="G902">
            <v>21</v>
          </cell>
          <cell r="H902">
            <v>402797</v>
          </cell>
          <cell r="I902" t="str">
            <v>Gerard</v>
          </cell>
          <cell r="J902" t="str">
            <v>Schick</v>
          </cell>
          <cell r="K902" t="str">
            <v>M</v>
          </cell>
          <cell r="L902" t="str">
            <v>1.16.57</v>
          </cell>
          <cell r="T902">
            <v>21</v>
          </cell>
          <cell r="U902">
            <v>513282</v>
          </cell>
          <cell r="V902" t="str">
            <v>Karen</v>
          </cell>
          <cell r="W902" t="str">
            <v>Ernest</v>
          </cell>
          <cell r="X902" t="str">
            <v>Female</v>
          </cell>
          <cell r="Y902" t="str">
            <v>36.34</v>
          </cell>
        </row>
        <row r="903">
          <cell r="A903">
            <v>876</v>
          </cell>
          <cell r="B903">
            <v>273</v>
          </cell>
          <cell r="C903">
            <v>79</v>
          </cell>
          <cell r="D903">
            <v>50</v>
          </cell>
          <cell r="E903">
            <v>42511</v>
          </cell>
          <cell r="F903" t="str">
            <v>Townsville Ten Miler (PC)</v>
          </cell>
          <cell r="G903">
            <v>22</v>
          </cell>
          <cell r="H903" t="str">
            <v>N009</v>
          </cell>
          <cell r="I903" t="str">
            <v>Monique</v>
          </cell>
          <cell r="J903" t="str">
            <v>Flores</v>
          </cell>
          <cell r="K903" t="str">
            <v>F</v>
          </cell>
          <cell r="L903" t="str">
            <v>1.17.39</v>
          </cell>
          <cell r="T903">
            <v>22</v>
          </cell>
          <cell r="U903">
            <v>402943</v>
          </cell>
          <cell r="V903" t="str">
            <v>Bob</v>
          </cell>
          <cell r="W903" t="str">
            <v>Down</v>
          </cell>
          <cell r="X903" t="str">
            <v>Male</v>
          </cell>
          <cell r="Y903" t="str">
            <v>39.07</v>
          </cell>
        </row>
        <row r="904">
          <cell r="A904">
            <v>877</v>
          </cell>
          <cell r="B904">
            <v>274</v>
          </cell>
          <cell r="C904">
            <v>79</v>
          </cell>
          <cell r="D904">
            <v>50</v>
          </cell>
          <cell r="E904">
            <v>42511</v>
          </cell>
          <cell r="F904" t="str">
            <v>Townsville Ten Miler (PC)</v>
          </cell>
          <cell r="G904">
            <v>23</v>
          </cell>
          <cell r="H904">
            <v>583257</v>
          </cell>
          <cell r="I904" t="str">
            <v>David</v>
          </cell>
          <cell r="J904" t="str">
            <v>Cullen</v>
          </cell>
          <cell r="K904" t="str">
            <v>M</v>
          </cell>
          <cell r="L904" t="str">
            <v>1.17.52</v>
          </cell>
          <cell r="T904">
            <v>23</v>
          </cell>
          <cell r="U904">
            <v>513275</v>
          </cell>
          <cell r="V904" t="str">
            <v>Amanda</v>
          </cell>
          <cell r="W904" t="str">
            <v>Field</v>
          </cell>
          <cell r="X904" t="str">
            <v>Female</v>
          </cell>
          <cell r="Y904" t="str">
            <v>49.14</v>
          </cell>
        </row>
        <row r="905">
          <cell r="A905">
            <v>878</v>
          </cell>
          <cell r="B905">
            <v>275</v>
          </cell>
          <cell r="C905">
            <v>79</v>
          </cell>
          <cell r="D905">
            <v>50</v>
          </cell>
          <cell r="E905">
            <v>42511</v>
          </cell>
          <cell r="F905" t="str">
            <v>Townsville Ten Miler (PC)</v>
          </cell>
          <cell r="G905">
            <v>24</v>
          </cell>
          <cell r="H905">
            <v>319915</v>
          </cell>
          <cell r="I905" t="str">
            <v>Scott</v>
          </cell>
          <cell r="J905" t="str">
            <v>Vollmerhause</v>
          </cell>
          <cell r="K905" t="str">
            <v>M</v>
          </cell>
          <cell r="L905" t="str">
            <v>1.18.06</v>
          </cell>
          <cell r="T905">
            <v>24</v>
          </cell>
        </row>
        <row r="906">
          <cell r="A906">
            <v>879</v>
          </cell>
          <cell r="B906">
            <v>276</v>
          </cell>
          <cell r="C906">
            <v>79</v>
          </cell>
          <cell r="D906">
            <v>50</v>
          </cell>
          <cell r="E906">
            <v>42511</v>
          </cell>
          <cell r="F906" t="str">
            <v>Townsville Ten Miler (PC)</v>
          </cell>
          <cell r="G906">
            <v>25</v>
          </cell>
          <cell r="H906">
            <v>402805</v>
          </cell>
          <cell r="I906" t="str">
            <v>Les</v>
          </cell>
          <cell r="J906" t="str">
            <v>Crawford</v>
          </cell>
          <cell r="K906" t="str">
            <v>M</v>
          </cell>
          <cell r="L906" t="str">
            <v>1.18.18</v>
          </cell>
          <cell r="T906">
            <v>25</v>
          </cell>
        </row>
        <row r="907">
          <cell r="A907">
            <v>880</v>
          </cell>
          <cell r="B907">
            <v>277</v>
          </cell>
          <cell r="C907">
            <v>79</v>
          </cell>
          <cell r="D907">
            <v>50</v>
          </cell>
          <cell r="E907">
            <v>42511</v>
          </cell>
          <cell r="F907" t="str">
            <v>Townsville Ten Miler (PC)</v>
          </cell>
          <cell r="G907">
            <v>26</v>
          </cell>
          <cell r="H907">
            <v>402914</v>
          </cell>
          <cell r="I907" t="str">
            <v>Paul</v>
          </cell>
          <cell r="J907" t="str">
            <v>O'Regan</v>
          </cell>
          <cell r="K907" t="str">
            <v>M</v>
          </cell>
          <cell r="L907" t="str">
            <v>1.18.42</v>
          </cell>
          <cell r="T907">
            <v>26</v>
          </cell>
        </row>
        <row r="908">
          <cell r="A908">
            <v>881</v>
          </cell>
          <cell r="B908">
            <v>278</v>
          </cell>
          <cell r="C908">
            <v>79</v>
          </cell>
          <cell r="D908">
            <v>50</v>
          </cell>
          <cell r="E908">
            <v>42511</v>
          </cell>
          <cell r="F908" t="str">
            <v>Townsville Ten Miler (PC)</v>
          </cell>
          <cell r="G908">
            <v>27</v>
          </cell>
          <cell r="H908">
            <v>402840</v>
          </cell>
          <cell r="I908" t="str">
            <v>Joanne</v>
          </cell>
          <cell r="J908" t="str">
            <v>Stacey</v>
          </cell>
          <cell r="K908" t="str">
            <v>F</v>
          </cell>
          <cell r="L908" t="str">
            <v>1.19.32</v>
          </cell>
          <cell r="T908">
            <v>27</v>
          </cell>
        </row>
        <row r="909">
          <cell r="A909">
            <v>882</v>
          </cell>
          <cell r="B909">
            <v>279</v>
          </cell>
          <cell r="C909">
            <v>79</v>
          </cell>
          <cell r="D909">
            <v>50</v>
          </cell>
          <cell r="E909">
            <v>42511</v>
          </cell>
          <cell r="F909" t="str">
            <v>Townsville Ten Miler (PC)</v>
          </cell>
          <cell r="G909">
            <v>28</v>
          </cell>
          <cell r="H909">
            <v>402905</v>
          </cell>
          <cell r="I909" t="str">
            <v>Trevor</v>
          </cell>
          <cell r="J909" t="str">
            <v>Nicholson</v>
          </cell>
          <cell r="K909" t="str">
            <v>M</v>
          </cell>
          <cell r="L909" t="str">
            <v>1.19.48</v>
          </cell>
          <cell r="T909">
            <v>28</v>
          </cell>
        </row>
        <row r="910">
          <cell r="A910">
            <v>883</v>
          </cell>
          <cell r="B910">
            <v>280</v>
          </cell>
          <cell r="C910">
            <v>79</v>
          </cell>
          <cell r="D910">
            <v>50</v>
          </cell>
          <cell r="E910">
            <v>42511</v>
          </cell>
          <cell r="F910" t="str">
            <v>Townsville Ten Miler (PC)</v>
          </cell>
          <cell r="G910">
            <v>29</v>
          </cell>
          <cell r="H910">
            <v>402950</v>
          </cell>
          <cell r="I910" t="str">
            <v>Bill</v>
          </cell>
          <cell r="J910" t="str">
            <v>Doherty</v>
          </cell>
          <cell r="K910" t="str">
            <v>M</v>
          </cell>
          <cell r="L910" t="str">
            <v>1.19.52</v>
          </cell>
          <cell r="T910">
            <v>29</v>
          </cell>
        </row>
        <row r="911">
          <cell r="A911">
            <v>884</v>
          </cell>
          <cell r="B911">
            <v>281</v>
          </cell>
          <cell r="C911">
            <v>79</v>
          </cell>
          <cell r="D911">
            <v>50</v>
          </cell>
          <cell r="E911">
            <v>42511</v>
          </cell>
          <cell r="F911" t="str">
            <v>Townsville Ten Miler (PC)</v>
          </cell>
          <cell r="G911">
            <v>30</v>
          </cell>
          <cell r="H911">
            <v>508056</v>
          </cell>
          <cell r="I911" t="str">
            <v>Clayton</v>
          </cell>
          <cell r="J911" t="str">
            <v>Smales</v>
          </cell>
          <cell r="K911" t="str">
            <v>M</v>
          </cell>
          <cell r="L911" t="str">
            <v>1.22.59</v>
          </cell>
          <cell r="T911">
            <v>30</v>
          </cell>
        </row>
        <row r="912">
          <cell r="A912">
            <v>885</v>
          </cell>
          <cell r="B912">
            <v>282</v>
          </cell>
          <cell r="C912">
            <v>79</v>
          </cell>
          <cell r="D912">
            <v>50</v>
          </cell>
          <cell r="E912">
            <v>42511</v>
          </cell>
          <cell r="F912" t="str">
            <v>Townsville Ten Miler (PC)</v>
          </cell>
          <cell r="G912">
            <v>31</v>
          </cell>
          <cell r="H912" t="str">
            <v>N008</v>
          </cell>
          <cell r="I912" t="str">
            <v>Emma</v>
          </cell>
          <cell r="J912" t="str">
            <v>Morgan</v>
          </cell>
          <cell r="K912" t="str">
            <v>F</v>
          </cell>
          <cell r="L912" t="str">
            <v>1.23.01</v>
          </cell>
          <cell r="T912">
            <v>31</v>
          </cell>
        </row>
        <row r="913">
          <cell r="A913">
            <v>886</v>
          </cell>
          <cell r="B913">
            <v>283</v>
          </cell>
          <cell r="C913">
            <v>79</v>
          </cell>
          <cell r="D913">
            <v>50</v>
          </cell>
          <cell r="E913">
            <v>42511</v>
          </cell>
          <cell r="F913" t="str">
            <v>Townsville Ten Miler (PC)</v>
          </cell>
          <cell r="G913">
            <v>32</v>
          </cell>
          <cell r="H913">
            <v>495266</v>
          </cell>
          <cell r="I913" t="str">
            <v>Ian</v>
          </cell>
          <cell r="J913" t="str">
            <v>Frazer</v>
          </cell>
          <cell r="K913" t="str">
            <v>M</v>
          </cell>
          <cell r="L913" t="str">
            <v>1.23.08</v>
          </cell>
          <cell r="T913">
            <v>32</v>
          </cell>
        </row>
        <row r="914">
          <cell r="A914">
            <v>887</v>
          </cell>
          <cell r="B914">
            <v>284</v>
          </cell>
          <cell r="C914">
            <v>79</v>
          </cell>
          <cell r="D914">
            <v>50</v>
          </cell>
          <cell r="E914">
            <v>42511</v>
          </cell>
          <cell r="F914" t="str">
            <v>Townsville Ten Miler (PC)</v>
          </cell>
          <cell r="G914">
            <v>33</v>
          </cell>
          <cell r="H914">
            <v>402939</v>
          </cell>
          <cell r="I914" t="str">
            <v>Robert</v>
          </cell>
          <cell r="J914" t="str">
            <v>Ellershaw</v>
          </cell>
          <cell r="K914" t="str">
            <v>M</v>
          </cell>
          <cell r="L914" t="str">
            <v>1.23.50</v>
          </cell>
          <cell r="T914">
            <v>33</v>
          </cell>
        </row>
        <row r="915">
          <cell r="A915">
            <v>888</v>
          </cell>
          <cell r="B915">
            <v>285</v>
          </cell>
          <cell r="C915">
            <v>79</v>
          </cell>
          <cell r="D915">
            <v>50</v>
          </cell>
          <cell r="E915">
            <v>42511</v>
          </cell>
          <cell r="F915" t="str">
            <v>Townsville Ten Miler (PC)</v>
          </cell>
          <cell r="G915">
            <v>34</v>
          </cell>
          <cell r="H915">
            <v>617094</v>
          </cell>
          <cell r="I915" t="str">
            <v>Isis</v>
          </cell>
          <cell r="J915" t="str">
            <v>Flynn-Pittar</v>
          </cell>
          <cell r="K915" t="str">
            <v>F</v>
          </cell>
          <cell r="L915" t="str">
            <v>1.24.14</v>
          </cell>
          <cell r="T915">
            <v>34</v>
          </cell>
        </row>
        <row r="916">
          <cell r="A916">
            <v>889</v>
          </cell>
          <cell r="B916">
            <v>286</v>
          </cell>
          <cell r="C916">
            <v>79</v>
          </cell>
          <cell r="D916">
            <v>50</v>
          </cell>
          <cell r="E916">
            <v>42511</v>
          </cell>
          <cell r="F916" t="str">
            <v>Townsville Ten Miler (PC)</v>
          </cell>
          <cell r="G916">
            <v>35</v>
          </cell>
          <cell r="H916" t="str">
            <v>N015</v>
          </cell>
          <cell r="I916" t="str">
            <v>Jude</v>
          </cell>
          <cell r="J916" t="str">
            <v>Wheeler</v>
          </cell>
          <cell r="K916" t="str">
            <v>M</v>
          </cell>
          <cell r="L916" t="str">
            <v>1.24.16</v>
          </cell>
          <cell r="T916">
            <v>35</v>
          </cell>
        </row>
        <row r="917">
          <cell r="A917">
            <v>890</v>
          </cell>
          <cell r="B917">
            <v>287</v>
          </cell>
          <cell r="C917">
            <v>79</v>
          </cell>
          <cell r="D917">
            <v>50</v>
          </cell>
          <cell r="E917">
            <v>42511</v>
          </cell>
          <cell r="F917" t="str">
            <v>Townsville Ten Miler (PC)</v>
          </cell>
          <cell r="G917">
            <v>36</v>
          </cell>
          <cell r="H917">
            <v>402757</v>
          </cell>
          <cell r="I917" t="str">
            <v>Dan</v>
          </cell>
          <cell r="J917" t="str">
            <v>Reynolds</v>
          </cell>
          <cell r="K917" t="str">
            <v>M</v>
          </cell>
          <cell r="L917" t="str">
            <v>1.24.32</v>
          </cell>
          <cell r="T917">
            <v>36</v>
          </cell>
        </row>
        <row r="918">
          <cell r="A918">
            <v>891</v>
          </cell>
          <cell r="B918">
            <v>288</v>
          </cell>
          <cell r="C918">
            <v>79</v>
          </cell>
          <cell r="D918">
            <v>50</v>
          </cell>
          <cell r="E918">
            <v>42511</v>
          </cell>
          <cell r="F918" t="str">
            <v>Townsville Ten Miler (PC)</v>
          </cell>
          <cell r="G918">
            <v>37</v>
          </cell>
          <cell r="H918">
            <v>402803</v>
          </cell>
          <cell r="I918" t="str">
            <v>Geoff</v>
          </cell>
          <cell r="J918" t="str">
            <v>Stanton</v>
          </cell>
          <cell r="K918" t="str">
            <v>M</v>
          </cell>
          <cell r="L918" t="str">
            <v>1.28.16</v>
          </cell>
          <cell r="T918">
            <v>37</v>
          </cell>
        </row>
        <row r="919">
          <cell r="A919">
            <v>892</v>
          </cell>
          <cell r="B919">
            <v>289</v>
          </cell>
          <cell r="C919">
            <v>79</v>
          </cell>
          <cell r="D919">
            <v>50</v>
          </cell>
          <cell r="E919">
            <v>42511</v>
          </cell>
          <cell r="F919" t="str">
            <v>Townsville Ten Miler (PC)</v>
          </cell>
          <cell r="G919">
            <v>38</v>
          </cell>
          <cell r="H919" t="str">
            <v>N017</v>
          </cell>
          <cell r="I919" t="str">
            <v>John</v>
          </cell>
          <cell r="J919" t="str">
            <v>Kerrisk</v>
          </cell>
          <cell r="K919" t="str">
            <v>M</v>
          </cell>
          <cell r="L919" t="str">
            <v>1.28.17</v>
          </cell>
          <cell r="T919">
            <v>38</v>
          </cell>
        </row>
        <row r="920">
          <cell r="A920">
            <v>893</v>
          </cell>
          <cell r="B920">
            <v>290</v>
          </cell>
          <cell r="C920">
            <v>79</v>
          </cell>
          <cell r="D920">
            <v>50</v>
          </cell>
          <cell r="E920">
            <v>42511</v>
          </cell>
          <cell r="F920" t="str">
            <v>Townsville Ten Miler (PC)</v>
          </cell>
          <cell r="G920">
            <v>39</v>
          </cell>
          <cell r="H920">
            <v>468177</v>
          </cell>
          <cell r="I920" t="str">
            <v>Sherry</v>
          </cell>
          <cell r="J920" t="str">
            <v>Cox</v>
          </cell>
          <cell r="K920" t="str">
            <v>F</v>
          </cell>
          <cell r="L920" t="str">
            <v>1.28.26</v>
          </cell>
          <cell r="T920">
            <v>39</v>
          </cell>
        </row>
        <row r="921">
          <cell r="A921">
            <v>894</v>
          </cell>
          <cell r="B921">
            <v>291</v>
          </cell>
          <cell r="C921">
            <v>79</v>
          </cell>
          <cell r="D921">
            <v>50</v>
          </cell>
          <cell r="E921">
            <v>42511</v>
          </cell>
          <cell r="F921" t="str">
            <v>Townsville Ten Miler (PC)</v>
          </cell>
          <cell r="G921">
            <v>40</v>
          </cell>
          <cell r="H921">
            <v>402911</v>
          </cell>
          <cell r="I921" t="str">
            <v>Phil</v>
          </cell>
          <cell r="J921" t="str">
            <v>O'Reilly</v>
          </cell>
          <cell r="K921" t="str">
            <v>M</v>
          </cell>
          <cell r="L921" t="str">
            <v>1.30.09</v>
          </cell>
          <cell r="T921">
            <v>40</v>
          </cell>
        </row>
        <row r="922">
          <cell r="A922">
            <v>895</v>
          </cell>
          <cell r="B922">
            <v>292</v>
          </cell>
          <cell r="C922">
            <v>79</v>
          </cell>
          <cell r="D922">
            <v>50</v>
          </cell>
          <cell r="E922">
            <v>42511</v>
          </cell>
          <cell r="F922" t="str">
            <v>Townsville Ten Miler (PC)</v>
          </cell>
          <cell r="G922">
            <v>41</v>
          </cell>
          <cell r="H922">
            <v>402885</v>
          </cell>
          <cell r="I922" t="str">
            <v>Susan</v>
          </cell>
          <cell r="J922" t="str">
            <v>Mayhew</v>
          </cell>
          <cell r="K922" t="str">
            <v>F</v>
          </cell>
          <cell r="L922" t="str">
            <v>1.31.02</v>
          </cell>
          <cell r="T922">
            <v>41</v>
          </cell>
        </row>
        <row r="923">
          <cell r="A923">
            <v>896</v>
          </cell>
          <cell r="B923">
            <v>293</v>
          </cell>
          <cell r="C923">
            <v>79</v>
          </cell>
          <cell r="D923">
            <v>50</v>
          </cell>
          <cell r="E923">
            <v>42511</v>
          </cell>
          <cell r="F923" t="str">
            <v>Townsville Ten Miler (PC)</v>
          </cell>
          <cell r="G923">
            <v>42</v>
          </cell>
          <cell r="H923">
            <v>403037</v>
          </cell>
          <cell r="I923" t="str">
            <v>Michael</v>
          </cell>
          <cell r="J923" t="str">
            <v>Donoghue</v>
          </cell>
          <cell r="K923" t="str">
            <v>M</v>
          </cell>
          <cell r="L923" t="str">
            <v>1.31.03</v>
          </cell>
          <cell r="T923">
            <v>42</v>
          </cell>
        </row>
        <row r="924">
          <cell r="A924">
            <v>897</v>
          </cell>
          <cell r="B924">
            <v>294</v>
          </cell>
          <cell r="C924">
            <v>79</v>
          </cell>
          <cell r="D924">
            <v>50</v>
          </cell>
          <cell r="E924">
            <v>42511</v>
          </cell>
          <cell r="F924" t="str">
            <v>Townsville Ten Miler (PC)</v>
          </cell>
          <cell r="G924">
            <v>43</v>
          </cell>
          <cell r="H924">
            <v>403009</v>
          </cell>
          <cell r="I924" t="str">
            <v>Brian</v>
          </cell>
          <cell r="J924" t="str">
            <v>Armit</v>
          </cell>
          <cell r="K924" t="str">
            <v>M</v>
          </cell>
          <cell r="L924" t="str">
            <v>1.31.04</v>
          </cell>
          <cell r="T924">
            <v>43</v>
          </cell>
        </row>
        <row r="925">
          <cell r="A925">
            <v>898</v>
          </cell>
          <cell r="B925">
            <v>295</v>
          </cell>
          <cell r="C925">
            <v>79</v>
          </cell>
          <cell r="D925">
            <v>50</v>
          </cell>
          <cell r="E925">
            <v>42511</v>
          </cell>
          <cell r="F925" t="str">
            <v>Townsville Ten Miler (PC)</v>
          </cell>
          <cell r="G925">
            <v>44</v>
          </cell>
          <cell r="H925" t="str">
            <v>N011</v>
          </cell>
          <cell r="I925" t="str">
            <v>Leanne</v>
          </cell>
          <cell r="J925" t="str">
            <v>Standlay</v>
          </cell>
          <cell r="K925" t="str">
            <v>F</v>
          </cell>
          <cell r="L925" t="str">
            <v>1.31.42</v>
          </cell>
          <cell r="T925">
            <v>44</v>
          </cell>
        </row>
        <row r="926">
          <cell r="A926">
            <v>899</v>
          </cell>
          <cell r="B926">
            <v>296</v>
          </cell>
          <cell r="C926">
            <v>79</v>
          </cell>
          <cell r="D926">
            <v>50</v>
          </cell>
          <cell r="E926">
            <v>42511</v>
          </cell>
          <cell r="F926" t="str">
            <v>Townsville Ten Miler (PC)</v>
          </cell>
          <cell r="G926">
            <v>45</v>
          </cell>
          <cell r="H926" t="str">
            <v>N002</v>
          </cell>
          <cell r="I926" t="str">
            <v>Russell</v>
          </cell>
          <cell r="J926" t="str">
            <v>Gustavson</v>
          </cell>
          <cell r="K926" t="str">
            <v>M</v>
          </cell>
          <cell r="L926" t="str">
            <v>1.32.01</v>
          </cell>
          <cell r="T926">
            <v>45</v>
          </cell>
        </row>
        <row r="927">
          <cell r="A927">
            <v>900</v>
          </cell>
          <cell r="B927">
            <v>297</v>
          </cell>
          <cell r="C927">
            <v>79</v>
          </cell>
          <cell r="D927">
            <v>50</v>
          </cell>
          <cell r="E927">
            <v>42511</v>
          </cell>
          <cell r="F927" t="str">
            <v>Townsville Ten Miler (PC)</v>
          </cell>
          <cell r="G927">
            <v>46</v>
          </cell>
          <cell r="H927" t="str">
            <v>N018</v>
          </cell>
          <cell r="I927" t="str">
            <v>Cass</v>
          </cell>
          <cell r="J927" t="str">
            <v>Jenkins</v>
          </cell>
          <cell r="K927" t="str">
            <v>F</v>
          </cell>
          <cell r="L927" t="str">
            <v>1.32.10</v>
          </cell>
          <cell r="T927">
            <v>46</v>
          </cell>
        </row>
        <row r="928">
          <cell r="A928">
            <v>901</v>
          </cell>
          <cell r="B928">
            <v>298</v>
          </cell>
          <cell r="C928">
            <v>79</v>
          </cell>
          <cell r="D928">
            <v>50</v>
          </cell>
          <cell r="E928">
            <v>42511</v>
          </cell>
          <cell r="F928" t="str">
            <v>Townsville Ten Miler (PC)</v>
          </cell>
          <cell r="G928">
            <v>47</v>
          </cell>
          <cell r="H928">
            <v>572822</v>
          </cell>
          <cell r="I928" t="str">
            <v>Krystal</v>
          </cell>
          <cell r="J928" t="str">
            <v>Pearson</v>
          </cell>
          <cell r="K928" t="str">
            <v>F</v>
          </cell>
          <cell r="L928" t="str">
            <v>1.32.27</v>
          </cell>
          <cell r="T928">
            <v>47</v>
          </cell>
        </row>
        <row r="929">
          <cell r="A929">
            <v>902</v>
          </cell>
          <cell r="B929">
            <v>299</v>
          </cell>
          <cell r="C929">
            <v>79</v>
          </cell>
          <cell r="D929">
            <v>50</v>
          </cell>
          <cell r="E929">
            <v>42511</v>
          </cell>
          <cell r="F929" t="str">
            <v>Townsville Ten Miler (PC)</v>
          </cell>
          <cell r="G929">
            <v>48</v>
          </cell>
          <cell r="H929">
            <v>513936</v>
          </cell>
          <cell r="I929" t="str">
            <v>Chris</v>
          </cell>
          <cell r="J929" t="str">
            <v>Isepy</v>
          </cell>
          <cell r="K929" t="str">
            <v>M</v>
          </cell>
          <cell r="L929" t="str">
            <v>1.34.30</v>
          </cell>
          <cell r="T929">
            <v>48</v>
          </cell>
        </row>
        <row r="930">
          <cell r="A930">
            <v>903</v>
          </cell>
          <cell r="B930">
            <v>300</v>
          </cell>
          <cell r="C930">
            <v>79</v>
          </cell>
          <cell r="D930">
            <v>50</v>
          </cell>
          <cell r="E930">
            <v>42511</v>
          </cell>
          <cell r="F930" t="str">
            <v>Townsville Ten Miler (PC)</v>
          </cell>
          <cell r="G930">
            <v>49</v>
          </cell>
          <cell r="H930">
            <v>460538</v>
          </cell>
          <cell r="I930" t="str">
            <v>Jesslyn</v>
          </cell>
          <cell r="J930" t="str">
            <v>Nelson</v>
          </cell>
          <cell r="K930" t="str">
            <v>F</v>
          </cell>
          <cell r="L930" t="str">
            <v>1.34.51</v>
          </cell>
          <cell r="T930">
            <v>49</v>
          </cell>
        </row>
        <row r="931">
          <cell r="A931">
            <v>904</v>
          </cell>
          <cell r="B931">
            <v>301</v>
          </cell>
          <cell r="C931">
            <v>79</v>
          </cell>
          <cell r="D931">
            <v>50</v>
          </cell>
          <cell r="E931">
            <v>42511</v>
          </cell>
          <cell r="F931" t="str">
            <v>Townsville Ten Miler (PC)</v>
          </cell>
          <cell r="G931">
            <v>50</v>
          </cell>
          <cell r="H931">
            <v>402873</v>
          </cell>
          <cell r="I931" t="str">
            <v>Scott</v>
          </cell>
          <cell r="J931" t="str">
            <v>Mcinnes</v>
          </cell>
          <cell r="K931" t="str">
            <v>M</v>
          </cell>
          <cell r="L931" t="str">
            <v>1.36.21</v>
          </cell>
          <cell r="T931">
            <v>50</v>
          </cell>
        </row>
        <row r="932">
          <cell r="A932">
            <v>905</v>
          </cell>
          <cell r="B932">
            <v>301</v>
          </cell>
          <cell r="C932">
            <v>79</v>
          </cell>
          <cell r="D932">
            <v>50</v>
          </cell>
          <cell r="E932">
            <v>42511</v>
          </cell>
          <cell r="F932" t="str">
            <v>Townsville Ten Miler (PC)</v>
          </cell>
          <cell r="G932">
            <v>51</v>
          </cell>
          <cell r="H932">
            <v>513300</v>
          </cell>
          <cell r="I932" t="str">
            <v>Isa</v>
          </cell>
          <cell r="J932" t="str">
            <v>Marrinan</v>
          </cell>
          <cell r="K932" t="str">
            <v>F</v>
          </cell>
          <cell r="L932" t="str">
            <v>1.36.28</v>
          </cell>
        </row>
        <row r="933">
          <cell r="A933">
            <v>906</v>
          </cell>
          <cell r="B933">
            <v>301</v>
          </cell>
          <cell r="C933">
            <v>79</v>
          </cell>
          <cell r="D933">
            <v>50</v>
          </cell>
          <cell r="E933">
            <v>42511</v>
          </cell>
          <cell r="F933" t="str">
            <v>Townsville Ten Miler (PC)</v>
          </cell>
          <cell r="G933">
            <v>52</v>
          </cell>
          <cell r="H933">
            <v>402937</v>
          </cell>
          <cell r="I933" t="str">
            <v>Keith</v>
          </cell>
          <cell r="J933" t="str">
            <v>Rich</v>
          </cell>
          <cell r="K933" t="str">
            <v>M</v>
          </cell>
          <cell r="L933" t="str">
            <v>1.36.32</v>
          </cell>
        </row>
        <row r="934">
          <cell r="A934">
            <v>907</v>
          </cell>
          <cell r="B934">
            <v>301</v>
          </cell>
          <cell r="C934">
            <v>79</v>
          </cell>
          <cell r="D934">
            <v>50</v>
          </cell>
          <cell r="E934">
            <v>42511</v>
          </cell>
          <cell r="F934" t="str">
            <v>Townsville Ten Miler (PC)</v>
          </cell>
          <cell r="G934">
            <v>53</v>
          </cell>
          <cell r="H934">
            <v>402866</v>
          </cell>
          <cell r="I934" t="str">
            <v>Lia</v>
          </cell>
          <cell r="J934" t="str">
            <v>Johnson</v>
          </cell>
          <cell r="K934" t="str">
            <v>F</v>
          </cell>
          <cell r="L934" t="str">
            <v>1.38.03</v>
          </cell>
        </row>
        <row r="935">
          <cell r="A935">
            <v>908</v>
          </cell>
          <cell r="B935">
            <v>301</v>
          </cell>
          <cell r="C935">
            <v>79</v>
          </cell>
          <cell r="D935">
            <v>50</v>
          </cell>
          <cell r="E935">
            <v>42511</v>
          </cell>
          <cell r="F935" t="str">
            <v>Townsville Ten Miler (PC)</v>
          </cell>
          <cell r="G935">
            <v>54</v>
          </cell>
          <cell r="H935">
            <v>402980</v>
          </cell>
          <cell r="I935" t="str">
            <v>Paul</v>
          </cell>
          <cell r="J935" t="str">
            <v>Day</v>
          </cell>
          <cell r="K935" t="str">
            <v>M</v>
          </cell>
          <cell r="L935" t="str">
            <v>1.38.05</v>
          </cell>
        </row>
        <row r="936">
          <cell r="A936">
            <v>909</v>
          </cell>
          <cell r="B936">
            <v>301</v>
          </cell>
          <cell r="C936">
            <v>79</v>
          </cell>
          <cell r="D936">
            <v>50</v>
          </cell>
          <cell r="E936">
            <v>42511</v>
          </cell>
          <cell r="F936" t="str">
            <v>Townsville Ten Miler (PC)</v>
          </cell>
          <cell r="G936">
            <v>55</v>
          </cell>
          <cell r="H936">
            <v>402789</v>
          </cell>
          <cell r="I936" t="str">
            <v>Francesco</v>
          </cell>
          <cell r="J936" t="str">
            <v>Tirendi</v>
          </cell>
          <cell r="K936" t="str">
            <v>M</v>
          </cell>
          <cell r="L936" t="str">
            <v>1.38.58</v>
          </cell>
        </row>
        <row r="937">
          <cell r="A937">
            <v>910</v>
          </cell>
          <cell r="B937">
            <v>301</v>
          </cell>
          <cell r="C937">
            <v>79</v>
          </cell>
          <cell r="D937">
            <v>50</v>
          </cell>
          <cell r="E937">
            <v>42511</v>
          </cell>
          <cell r="F937" t="str">
            <v>Townsville Ten Miler (PC)</v>
          </cell>
          <cell r="G937">
            <v>56</v>
          </cell>
          <cell r="H937" t="str">
            <v>N003</v>
          </cell>
          <cell r="I937" t="str">
            <v>Carsten</v>
          </cell>
          <cell r="J937" t="str">
            <v>Malan</v>
          </cell>
          <cell r="K937" t="str">
            <v>M</v>
          </cell>
          <cell r="L937" t="str">
            <v>1.39.00</v>
          </cell>
        </row>
        <row r="938">
          <cell r="A938">
            <v>911</v>
          </cell>
          <cell r="B938">
            <v>301</v>
          </cell>
          <cell r="C938">
            <v>79</v>
          </cell>
          <cell r="D938">
            <v>50</v>
          </cell>
          <cell r="E938">
            <v>42511</v>
          </cell>
          <cell r="F938" t="str">
            <v>Townsville Ten Miler (PC)</v>
          </cell>
          <cell r="G938">
            <v>57</v>
          </cell>
          <cell r="H938">
            <v>402874</v>
          </cell>
          <cell r="I938" t="str">
            <v>Sheba</v>
          </cell>
          <cell r="J938" t="str">
            <v>Mugambi</v>
          </cell>
          <cell r="K938" t="str">
            <v>F</v>
          </cell>
          <cell r="L938" t="str">
            <v>1.43.02</v>
          </cell>
        </row>
        <row r="939">
          <cell r="A939">
            <v>912</v>
          </cell>
          <cell r="B939">
            <v>301</v>
          </cell>
          <cell r="C939">
            <v>79</v>
          </cell>
          <cell r="D939">
            <v>50</v>
          </cell>
          <cell r="E939">
            <v>42511</v>
          </cell>
          <cell r="F939" t="str">
            <v>Townsville Ten Miler (PC)</v>
          </cell>
          <cell r="G939">
            <v>58</v>
          </cell>
          <cell r="H939">
            <v>402892</v>
          </cell>
          <cell r="I939" t="str">
            <v>Mike</v>
          </cell>
          <cell r="J939" t="str">
            <v>Rubenach</v>
          </cell>
          <cell r="K939" t="str">
            <v>M</v>
          </cell>
          <cell r="L939" t="str">
            <v>1.43.03</v>
          </cell>
        </row>
        <row r="940">
          <cell r="A940">
            <v>913</v>
          </cell>
          <cell r="B940">
            <v>301</v>
          </cell>
          <cell r="C940">
            <v>79</v>
          </cell>
          <cell r="D940">
            <v>50</v>
          </cell>
          <cell r="E940">
            <v>42511</v>
          </cell>
          <cell r="F940" t="str">
            <v>Townsville Ten Miler (PC)</v>
          </cell>
          <cell r="G940">
            <v>59</v>
          </cell>
          <cell r="H940">
            <v>403000</v>
          </cell>
          <cell r="I940" t="str">
            <v>William</v>
          </cell>
          <cell r="J940" t="str">
            <v>Sue Yek</v>
          </cell>
          <cell r="K940" t="str">
            <v>M</v>
          </cell>
          <cell r="L940" t="str">
            <v>1.45.03</v>
          </cell>
        </row>
        <row r="941">
          <cell r="A941">
            <v>914</v>
          </cell>
          <cell r="B941">
            <v>301</v>
          </cell>
          <cell r="C941">
            <v>79</v>
          </cell>
          <cell r="D941">
            <v>50</v>
          </cell>
          <cell r="E941">
            <v>42511</v>
          </cell>
          <cell r="F941" t="str">
            <v>Townsville Ten Miler (PC)</v>
          </cell>
          <cell r="G941">
            <v>60</v>
          </cell>
          <cell r="H941" t="str">
            <v>N001</v>
          </cell>
          <cell r="I941" t="str">
            <v>Loretto</v>
          </cell>
          <cell r="J941" t="str">
            <v>Hawey</v>
          </cell>
          <cell r="K941" t="str">
            <v>F</v>
          </cell>
          <cell r="L941" t="str">
            <v>1.45.13</v>
          </cell>
        </row>
        <row r="942">
          <cell r="A942">
            <v>915</v>
          </cell>
          <cell r="B942">
            <v>301</v>
          </cell>
          <cell r="C942">
            <v>79</v>
          </cell>
          <cell r="D942">
            <v>50</v>
          </cell>
          <cell r="E942">
            <v>42511</v>
          </cell>
          <cell r="F942" t="str">
            <v>Townsville Ten Miler (PC)</v>
          </cell>
          <cell r="G942">
            <v>61</v>
          </cell>
          <cell r="H942">
            <v>402739</v>
          </cell>
          <cell r="I942" t="str">
            <v>Cat</v>
          </cell>
          <cell r="J942" t="str">
            <v>Johnson</v>
          </cell>
          <cell r="K942" t="str">
            <v>F</v>
          </cell>
          <cell r="L942" t="str">
            <v>1.49.43</v>
          </cell>
        </row>
        <row r="943">
          <cell r="A943">
            <v>916</v>
          </cell>
          <cell r="B943">
            <v>301</v>
          </cell>
          <cell r="C943">
            <v>79</v>
          </cell>
          <cell r="D943">
            <v>50</v>
          </cell>
          <cell r="E943">
            <v>42511</v>
          </cell>
          <cell r="F943" t="str">
            <v>Townsville Ten Miler (PC)</v>
          </cell>
          <cell r="G943">
            <v>62</v>
          </cell>
          <cell r="H943">
            <v>495267</v>
          </cell>
          <cell r="I943" t="str">
            <v>Diane</v>
          </cell>
          <cell r="J943" t="str">
            <v>Garvie</v>
          </cell>
          <cell r="K943" t="str">
            <v>F</v>
          </cell>
          <cell r="L943" t="str">
            <v>1.50.26</v>
          </cell>
        </row>
        <row r="944">
          <cell r="A944">
            <v>917</v>
          </cell>
          <cell r="B944">
            <v>301</v>
          </cell>
          <cell r="C944">
            <v>79</v>
          </cell>
          <cell r="D944">
            <v>50</v>
          </cell>
          <cell r="E944">
            <v>42511</v>
          </cell>
          <cell r="F944" t="str">
            <v>Townsville Ten Miler (PC)</v>
          </cell>
          <cell r="G944">
            <v>63</v>
          </cell>
          <cell r="H944">
            <v>402981</v>
          </cell>
          <cell r="I944" t="str">
            <v>Therese</v>
          </cell>
          <cell r="J944" t="str">
            <v>Keir</v>
          </cell>
          <cell r="K944" t="str">
            <v>F</v>
          </cell>
          <cell r="L944" t="str">
            <v>1.50.48</v>
          </cell>
        </row>
        <row r="945">
          <cell r="A945">
            <v>918</v>
          </cell>
          <cell r="B945">
            <v>301</v>
          </cell>
          <cell r="C945">
            <v>79</v>
          </cell>
          <cell r="D945">
            <v>50</v>
          </cell>
          <cell r="E945">
            <v>42511</v>
          </cell>
          <cell r="F945" t="str">
            <v>Townsville Ten Miler (PC)</v>
          </cell>
          <cell r="G945">
            <v>64</v>
          </cell>
          <cell r="H945">
            <v>402952</v>
          </cell>
          <cell r="I945" t="str">
            <v>Cam</v>
          </cell>
          <cell r="J945" t="str">
            <v>Leitch</v>
          </cell>
          <cell r="K945" t="str">
            <v>M</v>
          </cell>
          <cell r="L945" t="str">
            <v>1.50.50</v>
          </cell>
        </row>
        <row r="946">
          <cell r="A946">
            <v>919</v>
          </cell>
          <cell r="B946">
            <v>301</v>
          </cell>
          <cell r="C946">
            <v>79</v>
          </cell>
          <cell r="D946">
            <v>50</v>
          </cell>
          <cell r="E946">
            <v>42511</v>
          </cell>
          <cell r="F946" t="str">
            <v>Townsville Ten Miler (PC)</v>
          </cell>
          <cell r="G946">
            <v>65</v>
          </cell>
          <cell r="H946">
            <v>402942</v>
          </cell>
          <cell r="I946" t="str">
            <v>Rosie</v>
          </cell>
          <cell r="J946" t="str">
            <v>Doherty</v>
          </cell>
          <cell r="K946" t="str">
            <v>F</v>
          </cell>
          <cell r="L946" t="str">
            <v>1.54.23</v>
          </cell>
        </row>
        <row r="947">
          <cell r="A947">
            <v>920</v>
          </cell>
          <cell r="B947">
            <v>301</v>
          </cell>
          <cell r="C947">
            <v>79</v>
          </cell>
          <cell r="D947">
            <v>50</v>
          </cell>
          <cell r="E947">
            <v>42511</v>
          </cell>
          <cell r="F947" t="str">
            <v>Townsville Ten Miler (PC)</v>
          </cell>
          <cell r="G947">
            <v>66</v>
          </cell>
          <cell r="H947">
            <v>403055</v>
          </cell>
          <cell r="I947" t="str">
            <v>Susan</v>
          </cell>
          <cell r="J947" t="str">
            <v>Doherty</v>
          </cell>
          <cell r="K947" t="str">
            <v>F</v>
          </cell>
          <cell r="L947" t="str">
            <v>1.54.32</v>
          </cell>
        </row>
        <row r="948">
          <cell r="A948">
            <v>921</v>
          </cell>
          <cell r="B948">
            <v>301</v>
          </cell>
          <cell r="C948">
            <v>79</v>
          </cell>
          <cell r="D948">
            <v>50</v>
          </cell>
          <cell r="E948">
            <v>42511</v>
          </cell>
          <cell r="F948" t="str">
            <v>Townsville Ten Miler (PC)</v>
          </cell>
          <cell r="G948">
            <v>67</v>
          </cell>
          <cell r="H948">
            <v>402830</v>
          </cell>
          <cell r="I948" t="str">
            <v>Jenny</v>
          </cell>
          <cell r="J948" t="str">
            <v>Brown</v>
          </cell>
          <cell r="K948" t="str">
            <v>F</v>
          </cell>
          <cell r="L948" t="str">
            <v>1.54.46</v>
          </cell>
        </row>
        <row r="949">
          <cell r="A949">
            <v>922</v>
          </cell>
          <cell r="B949">
            <v>301</v>
          </cell>
          <cell r="C949">
            <v>79</v>
          </cell>
          <cell r="D949">
            <v>50</v>
          </cell>
          <cell r="E949">
            <v>42511</v>
          </cell>
          <cell r="F949" t="str">
            <v>Townsville Ten Miler (PC)</v>
          </cell>
          <cell r="G949">
            <v>68</v>
          </cell>
          <cell r="H949">
            <v>283914</v>
          </cell>
          <cell r="I949" t="str">
            <v>Lyndie</v>
          </cell>
          <cell r="J949" t="str">
            <v>Beil</v>
          </cell>
          <cell r="K949" t="str">
            <v>F</v>
          </cell>
          <cell r="L949" t="str">
            <v>2.04.53</v>
          </cell>
        </row>
        <row r="950">
          <cell r="A950">
            <v>922</v>
          </cell>
          <cell r="B950">
            <v>301</v>
          </cell>
          <cell r="C950">
            <v>79</v>
          </cell>
          <cell r="D950">
            <v>50</v>
          </cell>
          <cell r="E950" t="str">
            <v>Exclude</v>
          </cell>
          <cell r="F950" t="str">
            <v>Exclude</v>
          </cell>
          <cell r="G950">
            <v>42518</v>
          </cell>
          <cell r="I950" t="str">
            <v>West Water Tanks</v>
          </cell>
        </row>
        <row r="951">
          <cell r="A951">
            <v>922</v>
          </cell>
          <cell r="B951">
            <v>301</v>
          </cell>
          <cell r="C951">
            <v>79</v>
          </cell>
          <cell r="D951">
            <v>50</v>
          </cell>
          <cell r="E951" t="str">
            <v>Exclude</v>
          </cell>
          <cell r="F951" t="str">
            <v>Exclude</v>
          </cell>
          <cell r="G951" t="str">
            <v>Long Course</v>
          </cell>
          <cell r="L951">
            <v>9.8000000000000007</v>
          </cell>
          <cell r="T951" t="str">
            <v>Short Course</v>
          </cell>
          <cell r="Y951">
            <v>3.7</v>
          </cell>
          <cell r="AA951" t="str">
            <v>Junior</v>
          </cell>
          <cell r="AF951">
            <v>3</v>
          </cell>
        </row>
        <row r="952">
          <cell r="A952">
            <v>923</v>
          </cell>
          <cell r="B952">
            <v>302</v>
          </cell>
          <cell r="C952">
            <v>80</v>
          </cell>
          <cell r="D952">
            <v>50</v>
          </cell>
          <cell r="E952">
            <v>42518</v>
          </cell>
          <cell r="F952" t="str">
            <v>West Water Tanks</v>
          </cell>
          <cell r="G952">
            <v>1</v>
          </cell>
          <cell r="H952">
            <v>538802</v>
          </cell>
          <cell r="I952" t="str">
            <v>Simon</v>
          </cell>
          <cell r="J952" t="str">
            <v>O'Regan</v>
          </cell>
          <cell r="K952" t="str">
            <v>M</v>
          </cell>
          <cell r="L952" t="str">
            <v>41.53</v>
          </cell>
          <cell r="T952">
            <v>1</v>
          </cell>
          <cell r="U952" t="str">
            <v>N010</v>
          </cell>
          <cell r="V952" t="str">
            <v>Yideg</v>
          </cell>
          <cell r="W952" t="str">
            <v>Nethery</v>
          </cell>
          <cell r="X952" t="str">
            <v>Female</v>
          </cell>
          <cell r="Y952" t="str">
            <v>14.27</v>
          </cell>
          <cell r="AA952">
            <v>1</v>
          </cell>
          <cell r="AB952">
            <v>97077</v>
          </cell>
          <cell r="AC952" t="str">
            <v>Nathaniel</v>
          </cell>
          <cell r="AD952" t="str">
            <v>Horne</v>
          </cell>
          <cell r="AE952" t="str">
            <v>M</v>
          </cell>
          <cell r="AF952" t="str">
            <v>13.23</v>
          </cell>
        </row>
        <row r="953">
          <cell r="A953">
            <v>924</v>
          </cell>
          <cell r="B953">
            <v>303</v>
          </cell>
          <cell r="C953">
            <v>81</v>
          </cell>
          <cell r="D953">
            <v>50</v>
          </cell>
          <cell r="E953">
            <v>42518</v>
          </cell>
          <cell r="F953" t="str">
            <v>West Water Tanks</v>
          </cell>
          <cell r="G953">
            <v>2</v>
          </cell>
          <cell r="H953">
            <v>402744</v>
          </cell>
          <cell r="I953" t="str">
            <v>Cameron</v>
          </cell>
          <cell r="J953" t="str">
            <v>Wallis</v>
          </cell>
          <cell r="K953" t="str">
            <v>M</v>
          </cell>
          <cell r="L953" t="str">
            <v>44.02</v>
          </cell>
          <cell r="T953">
            <v>2</v>
          </cell>
          <cell r="U953">
            <v>402386</v>
          </cell>
          <cell r="V953" t="str">
            <v>Lauren</v>
          </cell>
          <cell r="W953" t="str">
            <v>Nugent</v>
          </cell>
          <cell r="X953" t="str">
            <v>Female</v>
          </cell>
          <cell r="Y953" t="str">
            <v>15.37</v>
          </cell>
          <cell r="AA953">
            <v>2</v>
          </cell>
          <cell r="AB953">
            <v>402509</v>
          </cell>
          <cell r="AC953" t="str">
            <v>Elena</v>
          </cell>
          <cell r="AD953" t="str">
            <v>James</v>
          </cell>
          <cell r="AE953" t="str">
            <v>F</v>
          </cell>
          <cell r="AF953" t="str">
            <v>13.41</v>
          </cell>
        </row>
        <row r="954">
          <cell r="A954">
            <v>925</v>
          </cell>
          <cell r="B954">
            <v>304</v>
          </cell>
          <cell r="C954">
            <v>82</v>
          </cell>
          <cell r="D954">
            <v>50</v>
          </cell>
          <cell r="E954">
            <v>42518</v>
          </cell>
          <cell r="F954" t="str">
            <v>West Water Tanks</v>
          </cell>
          <cell r="G954">
            <v>3</v>
          </cell>
          <cell r="H954">
            <v>402768</v>
          </cell>
          <cell r="I954" t="str">
            <v>Deahne</v>
          </cell>
          <cell r="J954" t="str">
            <v>Turnbull</v>
          </cell>
          <cell r="K954" t="str">
            <v>F</v>
          </cell>
          <cell r="L954" t="str">
            <v>44.14</v>
          </cell>
          <cell r="T954">
            <v>3</v>
          </cell>
          <cell r="U954">
            <v>509212</v>
          </cell>
          <cell r="V954" t="str">
            <v>Terry</v>
          </cell>
          <cell r="W954" t="str">
            <v>Hiette</v>
          </cell>
          <cell r="X954" t="str">
            <v>Male</v>
          </cell>
          <cell r="Y954" t="str">
            <v>16.19</v>
          </cell>
          <cell r="AA954">
            <v>3</v>
          </cell>
          <cell r="AB954">
            <v>532459</v>
          </cell>
          <cell r="AC954" t="str">
            <v>Luka</v>
          </cell>
          <cell r="AD954" t="str">
            <v>Bartulovich</v>
          </cell>
          <cell r="AE954" t="str">
            <v>M</v>
          </cell>
          <cell r="AF954" t="str">
            <v>13.42</v>
          </cell>
        </row>
        <row r="955">
          <cell r="A955">
            <v>926</v>
          </cell>
          <cell r="B955">
            <v>305</v>
          </cell>
          <cell r="C955">
            <v>83</v>
          </cell>
          <cell r="D955">
            <v>50</v>
          </cell>
          <cell r="E955">
            <v>42518</v>
          </cell>
          <cell r="F955" t="str">
            <v>West Water Tanks</v>
          </cell>
          <cell r="G955">
            <v>4</v>
          </cell>
          <cell r="H955">
            <v>402791</v>
          </cell>
          <cell r="I955" t="str">
            <v>Gabriella</v>
          </cell>
          <cell r="J955" t="str">
            <v>Springall</v>
          </cell>
          <cell r="K955" t="str">
            <v>F</v>
          </cell>
          <cell r="L955" t="str">
            <v>44.30</v>
          </cell>
          <cell r="T955">
            <v>4</v>
          </cell>
          <cell r="U955">
            <v>402891</v>
          </cell>
          <cell r="V955" t="str">
            <v>Michael</v>
          </cell>
          <cell r="W955" t="str">
            <v>Punshon</v>
          </cell>
          <cell r="X955" t="str">
            <v>Male</v>
          </cell>
          <cell r="Y955" t="str">
            <v>16.59</v>
          </cell>
          <cell r="AA955">
            <v>4</v>
          </cell>
          <cell r="AB955">
            <v>560071</v>
          </cell>
          <cell r="AC955" t="str">
            <v>Matthew</v>
          </cell>
          <cell r="AD955" t="str">
            <v>Ferguson</v>
          </cell>
          <cell r="AE955" t="str">
            <v>M</v>
          </cell>
          <cell r="AF955" t="str">
            <v>13.45</v>
          </cell>
        </row>
        <row r="956">
          <cell r="A956">
            <v>927</v>
          </cell>
          <cell r="B956">
            <v>306</v>
          </cell>
          <cell r="C956">
            <v>84</v>
          </cell>
          <cell r="D956">
            <v>50</v>
          </cell>
          <cell r="E956">
            <v>42518</v>
          </cell>
          <cell r="F956" t="str">
            <v>West Water Tanks</v>
          </cell>
          <cell r="G956">
            <v>5</v>
          </cell>
          <cell r="H956">
            <v>402774</v>
          </cell>
          <cell r="I956" t="str">
            <v>Deon</v>
          </cell>
          <cell r="J956" t="str">
            <v>Stripp</v>
          </cell>
          <cell r="K956" t="str">
            <v>M</v>
          </cell>
          <cell r="L956" t="str">
            <v>44.54</v>
          </cell>
          <cell r="T956">
            <v>5</v>
          </cell>
          <cell r="U956">
            <v>402840</v>
          </cell>
          <cell r="V956" t="str">
            <v>Joanne</v>
          </cell>
          <cell r="W956" t="str">
            <v>Stacey</v>
          </cell>
          <cell r="X956" t="str">
            <v>Female</v>
          </cell>
          <cell r="Y956" t="str">
            <v>17.07</v>
          </cell>
          <cell r="AA956">
            <v>5</v>
          </cell>
          <cell r="AB956">
            <v>565757</v>
          </cell>
          <cell r="AC956" t="str">
            <v>Gracy</v>
          </cell>
          <cell r="AD956" t="str">
            <v>Chadwick-Bray</v>
          </cell>
          <cell r="AE956" t="str">
            <v>F</v>
          </cell>
          <cell r="AF956" t="str">
            <v>17.33</v>
          </cell>
        </row>
        <row r="957">
          <cell r="A957">
            <v>928</v>
          </cell>
          <cell r="B957">
            <v>307</v>
          </cell>
          <cell r="C957">
            <v>84</v>
          </cell>
          <cell r="D957">
            <v>50</v>
          </cell>
          <cell r="E957">
            <v>42518</v>
          </cell>
          <cell r="F957" t="str">
            <v>West Water Tanks</v>
          </cell>
          <cell r="G957">
            <v>6</v>
          </cell>
          <cell r="H957">
            <v>456855</v>
          </cell>
          <cell r="I957" t="str">
            <v>Adrian</v>
          </cell>
          <cell r="J957" t="str">
            <v>Garnett</v>
          </cell>
          <cell r="K957" t="str">
            <v>M</v>
          </cell>
          <cell r="L957" t="str">
            <v>45.10</v>
          </cell>
          <cell r="T957">
            <v>6</v>
          </cell>
          <cell r="U957">
            <v>402766</v>
          </cell>
          <cell r="V957" t="str">
            <v>David</v>
          </cell>
          <cell r="W957" t="str">
            <v>Wharton</v>
          </cell>
          <cell r="X957" t="str">
            <v>Male</v>
          </cell>
          <cell r="Y957" t="str">
            <v>18.32</v>
          </cell>
        </row>
        <row r="958">
          <cell r="A958">
            <v>929</v>
          </cell>
          <cell r="B958">
            <v>308</v>
          </cell>
          <cell r="C958">
            <v>84</v>
          </cell>
          <cell r="D958">
            <v>50</v>
          </cell>
          <cell r="E958">
            <v>42518</v>
          </cell>
          <cell r="F958" t="str">
            <v>West Water Tanks</v>
          </cell>
          <cell r="G958">
            <v>7</v>
          </cell>
          <cell r="H958" t="str">
            <v>N020</v>
          </cell>
          <cell r="I958" t="str">
            <v>David</v>
          </cell>
          <cell r="J958" t="str">
            <v>Vance</v>
          </cell>
          <cell r="K958" t="str">
            <v>M</v>
          </cell>
          <cell r="L958" t="str">
            <v>45.33</v>
          </cell>
          <cell r="T958">
            <v>7</v>
          </cell>
          <cell r="U958">
            <v>510115</v>
          </cell>
          <cell r="V958" t="str">
            <v>Rebecca</v>
          </cell>
          <cell r="W958" t="str">
            <v>Nahrung</v>
          </cell>
          <cell r="X958" t="str">
            <v>Female</v>
          </cell>
          <cell r="Y958" t="str">
            <v>19.15</v>
          </cell>
        </row>
        <row r="959">
          <cell r="A959">
            <v>930</v>
          </cell>
          <cell r="B959">
            <v>309</v>
          </cell>
          <cell r="C959">
            <v>84</v>
          </cell>
          <cell r="D959">
            <v>50</v>
          </cell>
          <cell r="E959">
            <v>42518</v>
          </cell>
          <cell r="F959" t="str">
            <v>West Water Tanks</v>
          </cell>
          <cell r="G959">
            <v>8</v>
          </cell>
          <cell r="H959">
            <v>402958</v>
          </cell>
          <cell r="I959" t="str">
            <v>Simon</v>
          </cell>
          <cell r="J959" t="str">
            <v>Di Giacomo</v>
          </cell>
          <cell r="K959" t="str">
            <v>M</v>
          </cell>
          <cell r="L959" t="str">
            <v>46.04</v>
          </cell>
          <cell r="T959">
            <v>8</v>
          </cell>
          <cell r="U959">
            <v>403015</v>
          </cell>
          <cell r="V959" t="str">
            <v>Colleen</v>
          </cell>
          <cell r="W959" t="str">
            <v>Newnham</v>
          </cell>
          <cell r="X959" t="str">
            <v>Female</v>
          </cell>
          <cell r="Y959" t="str">
            <v>21.30</v>
          </cell>
        </row>
        <row r="960">
          <cell r="A960">
            <v>931</v>
          </cell>
          <cell r="B960">
            <v>310</v>
          </cell>
          <cell r="C960">
            <v>84</v>
          </cell>
          <cell r="D960">
            <v>50</v>
          </cell>
          <cell r="E960">
            <v>42518</v>
          </cell>
          <cell r="F960" t="str">
            <v>West Water Tanks</v>
          </cell>
          <cell r="G960">
            <v>9</v>
          </cell>
          <cell r="H960">
            <v>402784</v>
          </cell>
          <cell r="I960" t="str">
            <v>Michael</v>
          </cell>
          <cell r="J960" t="str">
            <v>Marrinan</v>
          </cell>
          <cell r="K960" t="str">
            <v>M</v>
          </cell>
          <cell r="L960" t="str">
            <v>46.15</v>
          </cell>
          <cell r="T960">
            <v>9</v>
          </cell>
          <cell r="U960">
            <v>538431</v>
          </cell>
          <cell r="V960" t="str">
            <v>Adrian</v>
          </cell>
          <cell r="W960" t="str">
            <v>Kirby</v>
          </cell>
          <cell r="X960" t="str">
            <v>Male</v>
          </cell>
          <cell r="Y960" t="str">
            <v>21.30</v>
          </cell>
        </row>
        <row r="961">
          <cell r="A961">
            <v>932</v>
          </cell>
          <cell r="B961">
            <v>311</v>
          </cell>
          <cell r="C961">
            <v>84</v>
          </cell>
          <cell r="D961">
            <v>50</v>
          </cell>
          <cell r="E961">
            <v>42518</v>
          </cell>
          <cell r="F961" t="str">
            <v>West Water Tanks</v>
          </cell>
          <cell r="G961">
            <v>10</v>
          </cell>
          <cell r="H961">
            <v>402769</v>
          </cell>
          <cell r="I961" t="str">
            <v>Stuart</v>
          </cell>
          <cell r="J961" t="str">
            <v>Illman</v>
          </cell>
          <cell r="K961" t="str">
            <v>M</v>
          </cell>
          <cell r="L961" t="str">
            <v>46.34</v>
          </cell>
          <cell r="T961">
            <v>10</v>
          </cell>
          <cell r="U961">
            <v>402832</v>
          </cell>
          <cell r="V961" t="str">
            <v>Jennifer</v>
          </cell>
          <cell r="W961" t="str">
            <v>Hearn</v>
          </cell>
          <cell r="X961" t="str">
            <v>Female</v>
          </cell>
          <cell r="Y961" t="str">
            <v>23.16</v>
          </cell>
        </row>
        <row r="962">
          <cell r="A962">
            <v>933</v>
          </cell>
          <cell r="B962">
            <v>312</v>
          </cell>
          <cell r="C962">
            <v>84</v>
          </cell>
          <cell r="D962">
            <v>50</v>
          </cell>
          <cell r="E962">
            <v>42518</v>
          </cell>
          <cell r="F962" t="str">
            <v>West Water Tanks</v>
          </cell>
          <cell r="G962">
            <v>11</v>
          </cell>
          <cell r="H962">
            <v>402963</v>
          </cell>
          <cell r="I962" t="str">
            <v>Sonja</v>
          </cell>
          <cell r="J962" t="str">
            <v>Schonfeldt-Roy</v>
          </cell>
          <cell r="K962" t="str">
            <v>F</v>
          </cell>
          <cell r="L962" t="str">
            <v>48.06</v>
          </cell>
          <cell r="T962">
            <v>11</v>
          </cell>
          <cell r="U962" t="str">
            <v>N001</v>
          </cell>
          <cell r="V962" t="str">
            <v>Jayson</v>
          </cell>
          <cell r="W962" t="str">
            <v>Pearce</v>
          </cell>
          <cell r="X962" t="str">
            <v>Female</v>
          </cell>
          <cell r="Y962" t="str">
            <v>23.16</v>
          </cell>
        </row>
        <row r="963">
          <cell r="A963">
            <v>934</v>
          </cell>
          <cell r="B963">
            <v>313</v>
          </cell>
          <cell r="C963">
            <v>84</v>
          </cell>
          <cell r="D963">
            <v>50</v>
          </cell>
          <cell r="E963">
            <v>42518</v>
          </cell>
          <cell r="F963" t="str">
            <v>West Water Tanks</v>
          </cell>
          <cell r="G963">
            <v>12</v>
          </cell>
          <cell r="H963">
            <v>461543</v>
          </cell>
          <cell r="I963" t="str">
            <v>Meredith</v>
          </cell>
          <cell r="J963" t="str">
            <v>Watkins</v>
          </cell>
          <cell r="K963" t="str">
            <v>F</v>
          </cell>
          <cell r="L963" t="str">
            <v>48.18</v>
          </cell>
          <cell r="T963">
            <v>12</v>
          </cell>
          <cell r="U963">
            <v>572319</v>
          </cell>
          <cell r="V963" t="str">
            <v>Johanna</v>
          </cell>
          <cell r="W963" t="str">
            <v>Quinn</v>
          </cell>
          <cell r="X963" t="str">
            <v>Female</v>
          </cell>
          <cell r="Y963" t="str">
            <v>24.06</v>
          </cell>
        </row>
        <row r="964">
          <cell r="A964">
            <v>935</v>
          </cell>
          <cell r="B964">
            <v>314</v>
          </cell>
          <cell r="C964">
            <v>84</v>
          </cell>
          <cell r="D964">
            <v>50</v>
          </cell>
          <cell r="E964">
            <v>42518</v>
          </cell>
          <cell r="F964" t="str">
            <v>West Water Tanks</v>
          </cell>
          <cell r="G964">
            <v>13</v>
          </cell>
          <cell r="H964">
            <v>528020</v>
          </cell>
          <cell r="I964" t="str">
            <v>Gerry</v>
          </cell>
          <cell r="J964" t="str">
            <v>Maguire</v>
          </cell>
          <cell r="K964" t="str">
            <v>M</v>
          </cell>
          <cell r="L964" t="str">
            <v>49.25</v>
          </cell>
          <cell r="T964">
            <v>13</v>
          </cell>
          <cell r="U964">
            <v>402930</v>
          </cell>
          <cell r="V964" t="str">
            <v>Rod</v>
          </cell>
          <cell r="W964" t="str">
            <v>Parker</v>
          </cell>
          <cell r="X964" t="str">
            <v>Male</v>
          </cell>
          <cell r="Y964" t="str">
            <v>25.12</v>
          </cell>
        </row>
        <row r="965">
          <cell r="A965">
            <v>936</v>
          </cell>
          <cell r="B965">
            <v>315</v>
          </cell>
          <cell r="C965">
            <v>84</v>
          </cell>
          <cell r="D965">
            <v>50</v>
          </cell>
          <cell r="E965">
            <v>42518</v>
          </cell>
          <cell r="F965" t="str">
            <v>West Water Tanks</v>
          </cell>
          <cell r="G965">
            <v>14</v>
          </cell>
          <cell r="H965">
            <v>402761</v>
          </cell>
          <cell r="I965" t="str">
            <v>Dave</v>
          </cell>
          <cell r="J965" t="str">
            <v>Sewell</v>
          </cell>
          <cell r="K965" t="str">
            <v>M</v>
          </cell>
          <cell r="L965" t="str">
            <v>49.58</v>
          </cell>
          <cell r="T965">
            <v>14</v>
          </cell>
          <cell r="U965">
            <v>402841</v>
          </cell>
          <cell r="V965" t="str">
            <v>Joseph</v>
          </cell>
          <cell r="W965" t="str">
            <v>Scott</v>
          </cell>
          <cell r="X965" t="str">
            <v>Male</v>
          </cell>
          <cell r="Y965" t="str">
            <v>25.13</v>
          </cell>
        </row>
        <row r="966">
          <cell r="A966">
            <v>937</v>
          </cell>
          <cell r="B966">
            <v>316</v>
          </cell>
          <cell r="C966">
            <v>84</v>
          </cell>
          <cell r="D966">
            <v>50</v>
          </cell>
          <cell r="E966">
            <v>42518</v>
          </cell>
          <cell r="F966" t="str">
            <v>West Water Tanks</v>
          </cell>
          <cell r="G966">
            <v>15</v>
          </cell>
          <cell r="H966">
            <v>265710</v>
          </cell>
          <cell r="I966" t="str">
            <v>Derrick</v>
          </cell>
          <cell r="J966" t="str">
            <v>Evans</v>
          </cell>
          <cell r="K966" t="str">
            <v>M</v>
          </cell>
          <cell r="L966" t="str">
            <v>50.43</v>
          </cell>
          <cell r="T966">
            <v>15</v>
          </cell>
          <cell r="U966">
            <v>513282</v>
          </cell>
          <cell r="V966" t="str">
            <v>Karen</v>
          </cell>
          <cell r="W966" t="str">
            <v>Ernest</v>
          </cell>
          <cell r="X966" t="str">
            <v>Female</v>
          </cell>
          <cell r="Y966" t="str">
            <v>27.11</v>
          </cell>
        </row>
        <row r="967">
          <cell r="A967">
            <v>938</v>
          </cell>
          <cell r="B967">
            <v>317</v>
          </cell>
          <cell r="C967">
            <v>84</v>
          </cell>
          <cell r="D967">
            <v>50</v>
          </cell>
          <cell r="E967">
            <v>42518</v>
          </cell>
          <cell r="F967" t="str">
            <v>West Water Tanks</v>
          </cell>
          <cell r="G967">
            <v>16</v>
          </cell>
          <cell r="H967">
            <v>319915</v>
          </cell>
          <cell r="I967" t="str">
            <v>Scott</v>
          </cell>
          <cell r="J967" t="str">
            <v>Vollmerhause</v>
          </cell>
          <cell r="K967" t="str">
            <v>M</v>
          </cell>
          <cell r="L967" t="str">
            <v>50.58</v>
          </cell>
          <cell r="T967">
            <v>16</v>
          </cell>
          <cell r="U967" t="str">
            <v>N005</v>
          </cell>
          <cell r="V967" t="str">
            <v>Jeff</v>
          </cell>
          <cell r="W967" t="str">
            <v>Ernest</v>
          </cell>
          <cell r="X967" t="str">
            <v>Female</v>
          </cell>
          <cell r="Y967" t="str">
            <v>30.22</v>
          </cell>
        </row>
        <row r="968">
          <cell r="A968">
            <v>939</v>
          </cell>
          <cell r="B968">
            <v>317</v>
          </cell>
          <cell r="C968">
            <v>84</v>
          </cell>
          <cell r="D968">
            <v>50</v>
          </cell>
          <cell r="E968">
            <v>42518</v>
          </cell>
          <cell r="F968" t="str">
            <v>West Water Tanks</v>
          </cell>
          <cell r="G968">
            <v>17</v>
          </cell>
          <cell r="H968">
            <v>402805</v>
          </cell>
          <cell r="I968" t="str">
            <v>Les</v>
          </cell>
          <cell r="J968" t="str">
            <v>Crawford</v>
          </cell>
          <cell r="K968" t="str">
            <v>M</v>
          </cell>
          <cell r="L968" t="str">
            <v>51.41</v>
          </cell>
        </row>
        <row r="969">
          <cell r="A969">
            <v>940</v>
          </cell>
          <cell r="B969">
            <v>317</v>
          </cell>
          <cell r="C969">
            <v>84</v>
          </cell>
          <cell r="D969">
            <v>50</v>
          </cell>
          <cell r="E969">
            <v>42518</v>
          </cell>
          <cell r="F969" t="str">
            <v>West Water Tanks</v>
          </cell>
          <cell r="G969">
            <v>18</v>
          </cell>
          <cell r="H969">
            <v>284106</v>
          </cell>
          <cell r="I969" t="str">
            <v>William</v>
          </cell>
          <cell r="J969" t="str">
            <v>Guy</v>
          </cell>
          <cell r="K969" t="str">
            <v>M</v>
          </cell>
          <cell r="L969" t="str">
            <v>51.55</v>
          </cell>
        </row>
        <row r="970">
          <cell r="A970">
            <v>941</v>
          </cell>
          <cell r="B970">
            <v>317</v>
          </cell>
          <cell r="C970">
            <v>84</v>
          </cell>
          <cell r="D970">
            <v>50</v>
          </cell>
          <cell r="E970">
            <v>42518</v>
          </cell>
          <cell r="F970" t="str">
            <v>West Water Tanks</v>
          </cell>
          <cell r="G970">
            <v>19</v>
          </cell>
          <cell r="H970">
            <v>402797</v>
          </cell>
          <cell r="I970" t="str">
            <v>Gerard</v>
          </cell>
          <cell r="J970" t="str">
            <v>Schick</v>
          </cell>
          <cell r="K970" t="str">
            <v>M</v>
          </cell>
          <cell r="L970" t="str">
            <v>52.27</v>
          </cell>
        </row>
        <row r="971">
          <cell r="A971">
            <v>942</v>
          </cell>
          <cell r="B971">
            <v>317</v>
          </cell>
          <cell r="C971">
            <v>84</v>
          </cell>
          <cell r="D971">
            <v>50</v>
          </cell>
          <cell r="E971">
            <v>42518</v>
          </cell>
          <cell r="F971" t="str">
            <v>West Water Tanks</v>
          </cell>
          <cell r="G971">
            <v>20</v>
          </cell>
          <cell r="H971">
            <v>402827</v>
          </cell>
          <cell r="I971" t="str">
            <v>Sophie</v>
          </cell>
          <cell r="J971" t="str">
            <v>Kiernan</v>
          </cell>
          <cell r="K971" t="str">
            <v>F</v>
          </cell>
          <cell r="L971" t="str">
            <v>52.52</v>
          </cell>
        </row>
        <row r="972">
          <cell r="A972">
            <v>943</v>
          </cell>
          <cell r="B972">
            <v>317</v>
          </cell>
          <cell r="C972">
            <v>84</v>
          </cell>
          <cell r="D972">
            <v>50</v>
          </cell>
          <cell r="E972">
            <v>42518</v>
          </cell>
          <cell r="F972" t="str">
            <v>West Water Tanks</v>
          </cell>
          <cell r="G972">
            <v>21</v>
          </cell>
          <cell r="H972" t="str">
            <v>N019</v>
          </cell>
          <cell r="I972" t="str">
            <v>Simon</v>
          </cell>
          <cell r="J972" t="str">
            <v>Wever</v>
          </cell>
          <cell r="K972" t="str">
            <v>M</v>
          </cell>
          <cell r="L972" t="str">
            <v>52.58</v>
          </cell>
        </row>
        <row r="973">
          <cell r="A973">
            <v>944</v>
          </cell>
          <cell r="B973">
            <v>317</v>
          </cell>
          <cell r="C973">
            <v>84</v>
          </cell>
          <cell r="D973">
            <v>50</v>
          </cell>
          <cell r="E973">
            <v>42518</v>
          </cell>
          <cell r="F973" t="str">
            <v>West Water Tanks</v>
          </cell>
          <cell r="G973">
            <v>22</v>
          </cell>
          <cell r="H973">
            <v>510114</v>
          </cell>
          <cell r="I973" t="str">
            <v>David</v>
          </cell>
          <cell r="J973" t="str">
            <v>Nahrung</v>
          </cell>
          <cell r="K973" t="str">
            <v>M</v>
          </cell>
          <cell r="L973" t="str">
            <v>53.17</v>
          </cell>
        </row>
        <row r="974">
          <cell r="A974">
            <v>945</v>
          </cell>
          <cell r="B974">
            <v>317</v>
          </cell>
          <cell r="C974">
            <v>84</v>
          </cell>
          <cell r="D974">
            <v>50</v>
          </cell>
          <cell r="E974">
            <v>42518</v>
          </cell>
          <cell r="F974" t="str">
            <v>West Water Tanks</v>
          </cell>
          <cell r="G974">
            <v>23</v>
          </cell>
          <cell r="H974" t="str">
            <v>N007</v>
          </cell>
          <cell r="I974" t="str">
            <v>Bernie</v>
          </cell>
          <cell r="J974" t="str">
            <v>Norris</v>
          </cell>
          <cell r="K974" t="str">
            <v>M</v>
          </cell>
          <cell r="L974" t="str">
            <v>53.26</v>
          </cell>
        </row>
        <row r="975">
          <cell r="A975">
            <v>946</v>
          </cell>
          <cell r="B975">
            <v>317</v>
          </cell>
          <cell r="C975">
            <v>84</v>
          </cell>
          <cell r="D975">
            <v>50</v>
          </cell>
          <cell r="E975">
            <v>42518</v>
          </cell>
          <cell r="F975" t="str">
            <v>West Water Tanks</v>
          </cell>
          <cell r="G975">
            <v>24</v>
          </cell>
          <cell r="H975">
            <v>403025</v>
          </cell>
          <cell r="I975" t="str">
            <v>Fraser</v>
          </cell>
          <cell r="J975" t="str">
            <v>Bradley</v>
          </cell>
          <cell r="K975" t="str">
            <v>M</v>
          </cell>
          <cell r="L975" t="str">
            <v>53.55</v>
          </cell>
        </row>
        <row r="976">
          <cell r="A976">
            <v>947</v>
          </cell>
          <cell r="B976">
            <v>317</v>
          </cell>
          <cell r="C976">
            <v>84</v>
          </cell>
          <cell r="D976">
            <v>50</v>
          </cell>
          <cell r="E976">
            <v>42518</v>
          </cell>
          <cell r="F976" t="str">
            <v>West Water Tanks</v>
          </cell>
          <cell r="G976">
            <v>25</v>
          </cell>
          <cell r="H976">
            <v>402757</v>
          </cell>
          <cell r="I976" t="str">
            <v>Dan</v>
          </cell>
          <cell r="J976" t="str">
            <v>Reynolds</v>
          </cell>
          <cell r="K976" t="str">
            <v>M</v>
          </cell>
          <cell r="L976" t="str">
            <v>54.01</v>
          </cell>
        </row>
        <row r="977">
          <cell r="A977">
            <v>948</v>
          </cell>
          <cell r="B977">
            <v>317</v>
          </cell>
          <cell r="C977">
            <v>84</v>
          </cell>
          <cell r="D977">
            <v>50</v>
          </cell>
          <cell r="E977">
            <v>42518</v>
          </cell>
          <cell r="F977" t="str">
            <v>West Water Tanks</v>
          </cell>
          <cell r="G977">
            <v>26</v>
          </cell>
          <cell r="H977" t="str">
            <v>N002</v>
          </cell>
          <cell r="I977" t="str">
            <v>Belinda</v>
          </cell>
          <cell r="J977" t="str">
            <v>Cooper</v>
          </cell>
          <cell r="K977" t="str">
            <v>M</v>
          </cell>
          <cell r="L977" t="str">
            <v>54.13</v>
          </cell>
        </row>
        <row r="978">
          <cell r="A978">
            <v>949</v>
          </cell>
          <cell r="B978">
            <v>317</v>
          </cell>
          <cell r="C978">
            <v>84</v>
          </cell>
          <cell r="D978">
            <v>50</v>
          </cell>
          <cell r="E978">
            <v>42518</v>
          </cell>
          <cell r="F978" t="str">
            <v>West Water Tanks</v>
          </cell>
          <cell r="G978">
            <v>27</v>
          </cell>
          <cell r="H978">
            <v>402905</v>
          </cell>
          <cell r="I978" t="str">
            <v>Trevor</v>
          </cell>
          <cell r="J978" t="str">
            <v>Nicholson</v>
          </cell>
          <cell r="K978" t="str">
            <v>M</v>
          </cell>
          <cell r="L978" t="str">
            <v>54.26</v>
          </cell>
        </row>
        <row r="979">
          <cell r="A979">
            <v>950</v>
          </cell>
          <cell r="B979">
            <v>317</v>
          </cell>
          <cell r="C979">
            <v>84</v>
          </cell>
          <cell r="D979">
            <v>50</v>
          </cell>
          <cell r="E979">
            <v>42518</v>
          </cell>
          <cell r="F979" t="str">
            <v>West Water Tanks</v>
          </cell>
          <cell r="G979">
            <v>28</v>
          </cell>
          <cell r="H979">
            <v>402980</v>
          </cell>
          <cell r="I979" t="str">
            <v>Paul</v>
          </cell>
          <cell r="J979" t="str">
            <v>Day</v>
          </cell>
          <cell r="K979" t="str">
            <v>M</v>
          </cell>
          <cell r="L979" t="str">
            <v>56.19</v>
          </cell>
        </row>
        <row r="980">
          <cell r="A980">
            <v>951</v>
          </cell>
          <cell r="B980">
            <v>317</v>
          </cell>
          <cell r="C980">
            <v>84</v>
          </cell>
          <cell r="D980">
            <v>50</v>
          </cell>
          <cell r="E980">
            <v>42518</v>
          </cell>
          <cell r="F980" t="str">
            <v>West Water Tanks</v>
          </cell>
          <cell r="G980">
            <v>29</v>
          </cell>
          <cell r="H980">
            <v>402939</v>
          </cell>
          <cell r="I980" t="str">
            <v>Robert</v>
          </cell>
          <cell r="J980" t="str">
            <v>Ellershaw</v>
          </cell>
          <cell r="K980" t="str">
            <v>M</v>
          </cell>
          <cell r="L980" t="str">
            <v>56.41</v>
          </cell>
        </row>
        <row r="981">
          <cell r="A981">
            <v>952</v>
          </cell>
          <cell r="B981">
            <v>317</v>
          </cell>
          <cell r="C981">
            <v>84</v>
          </cell>
          <cell r="D981">
            <v>50</v>
          </cell>
          <cell r="E981">
            <v>42518</v>
          </cell>
          <cell r="F981" t="str">
            <v>West Water Tanks</v>
          </cell>
          <cell r="G981">
            <v>30</v>
          </cell>
          <cell r="H981">
            <v>609664</v>
          </cell>
          <cell r="I981" t="str">
            <v>Matthew</v>
          </cell>
          <cell r="J981" t="str">
            <v>Hunter</v>
          </cell>
          <cell r="K981" t="str">
            <v>M</v>
          </cell>
          <cell r="L981" t="str">
            <v>56.54</v>
          </cell>
        </row>
        <row r="982">
          <cell r="A982">
            <v>953</v>
          </cell>
          <cell r="B982">
            <v>317</v>
          </cell>
          <cell r="C982">
            <v>84</v>
          </cell>
          <cell r="D982">
            <v>50</v>
          </cell>
          <cell r="E982">
            <v>42518</v>
          </cell>
          <cell r="F982" t="str">
            <v>West Water Tanks</v>
          </cell>
          <cell r="G982">
            <v>31</v>
          </cell>
          <cell r="H982">
            <v>265818</v>
          </cell>
          <cell r="I982" t="str">
            <v>Lyn</v>
          </cell>
          <cell r="J982" t="str">
            <v>Newman</v>
          </cell>
          <cell r="K982" t="str">
            <v>F</v>
          </cell>
          <cell r="L982" t="str">
            <v>57.16</v>
          </cell>
        </row>
        <row r="983">
          <cell r="A983">
            <v>954</v>
          </cell>
          <cell r="B983">
            <v>317</v>
          </cell>
          <cell r="C983">
            <v>84</v>
          </cell>
          <cell r="D983">
            <v>50</v>
          </cell>
          <cell r="E983">
            <v>42518</v>
          </cell>
          <cell r="F983" t="str">
            <v>West Water Tanks</v>
          </cell>
          <cell r="G983">
            <v>32</v>
          </cell>
          <cell r="H983">
            <v>402906</v>
          </cell>
          <cell r="I983" t="str">
            <v>Nicole</v>
          </cell>
          <cell r="J983" t="str">
            <v>Desailly</v>
          </cell>
          <cell r="K983" t="str">
            <v>F</v>
          </cell>
          <cell r="L983" t="str">
            <v>57.43</v>
          </cell>
        </row>
        <row r="984">
          <cell r="A984">
            <v>955</v>
          </cell>
          <cell r="B984">
            <v>317</v>
          </cell>
          <cell r="C984">
            <v>84</v>
          </cell>
          <cell r="D984">
            <v>50</v>
          </cell>
          <cell r="E984">
            <v>42518</v>
          </cell>
          <cell r="F984" t="str">
            <v>West Water Tanks</v>
          </cell>
          <cell r="G984">
            <v>33</v>
          </cell>
          <cell r="H984">
            <v>572822</v>
          </cell>
          <cell r="I984" t="str">
            <v>Krystal</v>
          </cell>
          <cell r="J984" t="str">
            <v>Pearson</v>
          </cell>
          <cell r="K984" t="str">
            <v>F</v>
          </cell>
          <cell r="L984" t="str">
            <v>59.13</v>
          </cell>
        </row>
        <row r="985">
          <cell r="A985">
            <v>956</v>
          </cell>
          <cell r="B985">
            <v>317</v>
          </cell>
          <cell r="C985">
            <v>84</v>
          </cell>
          <cell r="D985">
            <v>50</v>
          </cell>
          <cell r="E985">
            <v>42518</v>
          </cell>
          <cell r="F985" t="str">
            <v>West Water Tanks</v>
          </cell>
          <cell r="G985">
            <v>34</v>
          </cell>
          <cell r="H985">
            <v>402842</v>
          </cell>
          <cell r="I985" t="str">
            <v>John</v>
          </cell>
          <cell r="J985" t="str">
            <v>Walsh</v>
          </cell>
          <cell r="K985" t="str">
            <v>M</v>
          </cell>
          <cell r="L985" t="str">
            <v>59.24</v>
          </cell>
        </row>
        <row r="986">
          <cell r="A986">
            <v>957</v>
          </cell>
          <cell r="B986">
            <v>317</v>
          </cell>
          <cell r="C986">
            <v>84</v>
          </cell>
          <cell r="D986">
            <v>50</v>
          </cell>
          <cell r="E986">
            <v>42518</v>
          </cell>
          <cell r="F986" t="str">
            <v>West Water Tanks</v>
          </cell>
          <cell r="G986">
            <v>35</v>
          </cell>
          <cell r="H986">
            <v>617094</v>
          </cell>
          <cell r="I986" t="str">
            <v>Isis</v>
          </cell>
          <cell r="J986" t="str">
            <v>Flynn-Pittar</v>
          </cell>
          <cell r="K986" t="str">
            <v>F</v>
          </cell>
          <cell r="L986" t="str">
            <v>59.39</v>
          </cell>
        </row>
        <row r="987">
          <cell r="A987">
            <v>958</v>
          </cell>
          <cell r="B987">
            <v>317</v>
          </cell>
          <cell r="C987">
            <v>84</v>
          </cell>
          <cell r="D987">
            <v>50</v>
          </cell>
          <cell r="E987">
            <v>42518</v>
          </cell>
          <cell r="F987" t="str">
            <v>West Water Tanks</v>
          </cell>
          <cell r="G987">
            <v>36</v>
          </cell>
          <cell r="H987" t="str">
            <v>N012</v>
          </cell>
          <cell r="I987" t="str">
            <v>Jude</v>
          </cell>
          <cell r="J987" t="str">
            <v>Wheeler</v>
          </cell>
          <cell r="K987" t="str">
            <v>M</v>
          </cell>
          <cell r="L987" t="str">
            <v>59.40</v>
          </cell>
        </row>
        <row r="988">
          <cell r="A988">
            <v>959</v>
          </cell>
          <cell r="B988">
            <v>317</v>
          </cell>
          <cell r="C988">
            <v>84</v>
          </cell>
          <cell r="D988">
            <v>50</v>
          </cell>
          <cell r="E988">
            <v>42518</v>
          </cell>
          <cell r="F988" t="str">
            <v>West Water Tanks</v>
          </cell>
          <cell r="G988">
            <v>37</v>
          </cell>
          <cell r="H988">
            <v>460538</v>
          </cell>
          <cell r="I988" t="str">
            <v>Jesslyn</v>
          </cell>
          <cell r="J988" t="str">
            <v>Nelson</v>
          </cell>
          <cell r="K988" t="str">
            <v>F</v>
          </cell>
          <cell r="L988" t="str">
            <v>59.41</v>
          </cell>
        </row>
        <row r="989">
          <cell r="A989">
            <v>960</v>
          </cell>
          <cell r="B989">
            <v>317</v>
          </cell>
          <cell r="C989">
            <v>84</v>
          </cell>
          <cell r="D989">
            <v>50</v>
          </cell>
          <cell r="E989">
            <v>42518</v>
          </cell>
          <cell r="F989" t="str">
            <v>West Water Tanks</v>
          </cell>
          <cell r="G989">
            <v>38</v>
          </cell>
          <cell r="H989" t="str">
            <v>N011</v>
          </cell>
          <cell r="I989" t="str">
            <v>John</v>
          </cell>
          <cell r="J989" t="str">
            <v>Kerrisk</v>
          </cell>
          <cell r="K989" t="str">
            <v>M</v>
          </cell>
          <cell r="L989" t="str">
            <v>59.43</v>
          </cell>
        </row>
        <row r="990">
          <cell r="A990">
            <v>961</v>
          </cell>
          <cell r="B990">
            <v>317</v>
          </cell>
          <cell r="C990">
            <v>84</v>
          </cell>
          <cell r="D990">
            <v>50</v>
          </cell>
          <cell r="E990">
            <v>42518</v>
          </cell>
          <cell r="F990" t="str">
            <v>West Water Tanks</v>
          </cell>
          <cell r="G990">
            <v>39</v>
          </cell>
          <cell r="H990" t="str">
            <v>N016</v>
          </cell>
          <cell r="I990" t="str">
            <v>Anoushka</v>
          </cell>
          <cell r="J990" t="str">
            <v>Vincent</v>
          </cell>
          <cell r="K990" t="str">
            <v>M</v>
          </cell>
          <cell r="L990" t="str">
            <v>1.00.16</v>
          </cell>
        </row>
        <row r="991">
          <cell r="A991">
            <v>962</v>
          </cell>
          <cell r="B991">
            <v>317</v>
          </cell>
          <cell r="C991">
            <v>84</v>
          </cell>
          <cell r="D991">
            <v>50</v>
          </cell>
          <cell r="E991">
            <v>42518</v>
          </cell>
          <cell r="F991" t="str">
            <v>West Water Tanks</v>
          </cell>
          <cell r="G991">
            <v>40</v>
          </cell>
          <cell r="H991" t="str">
            <v>N003</v>
          </cell>
          <cell r="I991" t="str">
            <v>Carsten</v>
          </cell>
          <cell r="J991" t="str">
            <v>Malan</v>
          </cell>
          <cell r="K991" t="str">
            <v>M</v>
          </cell>
          <cell r="L991" t="str">
            <v>1.00.18</v>
          </cell>
        </row>
        <row r="992">
          <cell r="A992">
            <v>963</v>
          </cell>
          <cell r="B992">
            <v>317</v>
          </cell>
          <cell r="C992">
            <v>84</v>
          </cell>
          <cell r="D992">
            <v>50</v>
          </cell>
          <cell r="E992">
            <v>42518</v>
          </cell>
          <cell r="F992" t="str">
            <v>West Water Tanks</v>
          </cell>
          <cell r="G992">
            <v>41</v>
          </cell>
          <cell r="H992">
            <v>488858</v>
          </cell>
          <cell r="I992" t="str">
            <v>Dale</v>
          </cell>
          <cell r="J992" t="str">
            <v>Eriksen</v>
          </cell>
          <cell r="K992" t="str">
            <v>F</v>
          </cell>
          <cell r="L992" t="str">
            <v>1.00.37</v>
          </cell>
        </row>
        <row r="993">
          <cell r="A993">
            <v>964</v>
          </cell>
          <cell r="B993">
            <v>317</v>
          </cell>
          <cell r="C993">
            <v>84</v>
          </cell>
          <cell r="D993">
            <v>50</v>
          </cell>
          <cell r="E993">
            <v>42518</v>
          </cell>
          <cell r="F993" t="str">
            <v>West Water Tanks</v>
          </cell>
          <cell r="G993">
            <v>42</v>
          </cell>
          <cell r="H993">
            <v>513936</v>
          </cell>
          <cell r="I993" t="str">
            <v>Chris</v>
          </cell>
          <cell r="J993" t="str">
            <v>Isepy</v>
          </cell>
          <cell r="K993" t="str">
            <v>M</v>
          </cell>
          <cell r="L993" t="str">
            <v>1.00.39</v>
          </cell>
        </row>
        <row r="994">
          <cell r="A994">
            <v>965</v>
          </cell>
          <cell r="B994">
            <v>317</v>
          </cell>
          <cell r="C994">
            <v>84</v>
          </cell>
          <cell r="D994">
            <v>50</v>
          </cell>
          <cell r="E994">
            <v>42518</v>
          </cell>
          <cell r="F994" t="str">
            <v>West Water Tanks</v>
          </cell>
          <cell r="G994">
            <v>43</v>
          </cell>
          <cell r="H994">
            <v>403037</v>
          </cell>
          <cell r="I994" t="str">
            <v>Michael</v>
          </cell>
          <cell r="J994" t="str">
            <v>Donoghue</v>
          </cell>
          <cell r="K994" t="str">
            <v>M</v>
          </cell>
          <cell r="L994" t="str">
            <v>1.00.45</v>
          </cell>
        </row>
        <row r="995">
          <cell r="A995">
            <v>966</v>
          </cell>
          <cell r="B995">
            <v>317</v>
          </cell>
          <cell r="C995">
            <v>84</v>
          </cell>
          <cell r="D995">
            <v>50</v>
          </cell>
          <cell r="E995">
            <v>42518</v>
          </cell>
          <cell r="F995" t="str">
            <v>West Water Tanks</v>
          </cell>
          <cell r="G995">
            <v>44</v>
          </cell>
          <cell r="H995">
            <v>402866</v>
          </cell>
          <cell r="I995" t="str">
            <v>Lia</v>
          </cell>
          <cell r="J995" t="str">
            <v>Johnson</v>
          </cell>
          <cell r="K995" t="str">
            <v>F</v>
          </cell>
          <cell r="L995" t="str">
            <v>1.01.27</v>
          </cell>
        </row>
        <row r="996">
          <cell r="A996">
            <v>967</v>
          </cell>
          <cell r="B996">
            <v>317</v>
          </cell>
          <cell r="C996">
            <v>84</v>
          </cell>
          <cell r="D996">
            <v>50</v>
          </cell>
          <cell r="E996">
            <v>42518</v>
          </cell>
          <cell r="F996" t="str">
            <v>West Water Tanks</v>
          </cell>
          <cell r="G996">
            <v>45</v>
          </cell>
          <cell r="H996">
            <v>402816</v>
          </cell>
          <cell r="I996" t="str">
            <v>Jim</v>
          </cell>
          <cell r="J996" t="str">
            <v>Mcnabb</v>
          </cell>
          <cell r="K996" t="str">
            <v>M</v>
          </cell>
          <cell r="L996" t="str">
            <v>1.01.28</v>
          </cell>
        </row>
        <row r="997">
          <cell r="A997">
            <v>968</v>
          </cell>
          <cell r="B997">
            <v>317</v>
          </cell>
          <cell r="C997">
            <v>84</v>
          </cell>
          <cell r="D997">
            <v>50</v>
          </cell>
          <cell r="E997">
            <v>42518</v>
          </cell>
          <cell r="F997" t="str">
            <v>West Water Tanks</v>
          </cell>
          <cell r="G997">
            <v>46</v>
          </cell>
          <cell r="H997">
            <v>402979</v>
          </cell>
          <cell r="I997" t="str">
            <v>Terence</v>
          </cell>
          <cell r="J997" t="str">
            <v>Fanning</v>
          </cell>
          <cell r="K997" t="str">
            <v>M</v>
          </cell>
          <cell r="L997" t="str">
            <v>1.01.53</v>
          </cell>
        </row>
        <row r="998">
          <cell r="A998">
            <v>969</v>
          </cell>
          <cell r="B998">
            <v>317</v>
          </cell>
          <cell r="C998">
            <v>84</v>
          </cell>
          <cell r="D998">
            <v>50</v>
          </cell>
          <cell r="E998">
            <v>42518</v>
          </cell>
          <cell r="F998" t="str">
            <v>West Water Tanks</v>
          </cell>
          <cell r="G998">
            <v>47</v>
          </cell>
          <cell r="H998">
            <v>403009</v>
          </cell>
          <cell r="I998" t="str">
            <v>Brian</v>
          </cell>
          <cell r="J998" t="str">
            <v>Armit</v>
          </cell>
          <cell r="K998" t="str">
            <v>M</v>
          </cell>
          <cell r="L998" t="str">
            <v>1.02.07</v>
          </cell>
        </row>
        <row r="999">
          <cell r="A999">
            <v>970</v>
          </cell>
          <cell r="B999">
            <v>317</v>
          </cell>
          <cell r="C999">
            <v>84</v>
          </cell>
          <cell r="D999">
            <v>50</v>
          </cell>
          <cell r="E999">
            <v>42518</v>
          </cell>
          <cell r="F999" t="str">
            <v>West Water Tanks</v>
          </cell>
          <cell r="G999">
            <v>48</v>
          </cell>
          <cell r="H999" t="str">
            <v>N006</v>
          </cell>
          <cell r="I999" t="str">
            <v>Cass</v>
          </cell>
          <cell r="J999" t="str">
            <v>Jenkins</v>
          </cell>
          <cell r="K999" t="str">
            <v>F</v>
          </cell>
          <cell r="L999" t="str">
            <v>1.02.25</v>
          </cell>
        </row>
        <row r="1000">
          <cell r="A1000">
            <v>971</v>
          </cell>
          <cell r="B1000">
            <v>317</v>
          </cell>
          <cell r="C1000">
            <v>84</v>
          </cell>
          <cell r="D1000">
            <v>50</v>
          </cell>
          <cell r="E1000">
            <v>42518</v>
          </cell>
          <cell r="F1000" t="str">
            <v>West Water Tanks</v>
          </cell>
          <cell r="G1000">
            <v>49</v>
          </cell>
          <cell r="H1000" t="str">
            <v>N008</v>
          </cell>
          <cell r="I1000" t="str">
            <v>Dave</v>
          </cell>
          <cell r="J1000" t="str">
            <v>Kewy</v>
          </cell>
          <cell r="K1000" t="str">
            <v>M</v>
          </cell>
          <cell r="L1000" t="str">
            <v>1.03.44</v>
          </cell>
        </row>
        <row r="1001">
          <cell r="A1001">
            <v>972</v>
          </cell>
          <cell r="B1001">
            <v>317</v>
          </cell>
          <cell r="C1001">
            <v>84</v>
          </cell>
          <cell r="D1001">
            <v>50</v>
          </cell>
          <cell r="E1001">
            <v>42518</v>
          </cell>
          <cell r="F1001" t="str">
            <v>West Water Tanks</v>
          </cell>
          <cell r="G1001">
            <v>50</v>
          </cell>
          <cell r="H1001">
            <v>402789</v>
          </cell>
          <cell r="I1001" t="str">
            <v>Francesco</v>
          </cell>
          <cell r="J1001" t="str">
            <v>Tirendi</v>
          </cell>
          <cell r="K1001" t="str">
            <v>M</v>
          </cell>
          <cell r="L1001" t="str">
            <v>1.03.45</v>
          </cell>
        </row>
        <row r="1002">
          <cell r="A1002">
            <v>973</v>
          </cell>
          <cell r="B1002">
            <v>317</v>
          </cell>
          <cell r="C1002">
            <v>84</v>
          </cell>
          <cell r="D1002">
            <v>50</v>
          </cell>
          <cell r="E1002">
            <v>42518</v>
          </cell>
          <cell r="F1002" t="str">
            <v>West Water Tanks</v>
          </cell>
          <cell r="G1002">
            <v>51</v>
          </cell>
          <cell r="H1002">
            <v>470095</v>
          </cell>
          <cell r="I1002" t="str">
            <v>Anna</v>
          </cell>
          <cell r="J1002" t="str">
            <v>Jowett</v>
          </cell>
          <cell r="K1002" t="str">
            <v>F</v>
          </cell>
          <cell r="L1002" t="str">
            <v>1.03.47</v>
          </cell>
        </row>
        <row r="1003">
          <cell r="A1003">
            <v>974</v>
          </cell>
          <cell r="B1003">
            <v>317</v>
          </cell>
          <cell r="C1003">
            <v>84</v>
          </cell>
          <cell r="D1003">
            <v>50</v>
          </cell>
          <cell r="E1003">
            <v>42518</v>
          </cell>
          <cell r="F1003" t="str">
            <v>West Water Tanks</v>
          </cell>
          <cell r="G1003">
            <v>52</v>
          </cell>
          <cell r="H1003">
            <v>402941</v>
          </cell>
          <cell r="I1003" t="str">
            <v>Rosemarie</v>
          </cell>
          <cell r="J1003" t="str">
            <v>Labuschagne</v>
          </cell>
          <cell r="K1003" t="str">
            <v>F</v>
          </cell>
          <cell r="L1003" t="str">
            <v>1.03.50</v>
          </cell>
        </row>
        <row r="1004">
          <cell r="A1004">
            <v>975</v>
          </cell>
          <cell r="B1004">
            <v>317</v>
          </cell>
          <cell r="C1004">
            <v>84</v>
          </cell>
          <cell r="D1004">
            <v>50</v>
          </cell>
          <cell r="E1004">
            <v>42518</v>
          </cell>
          <cell r="F1004" t="str">
            <v>West Water Tanks</v>
          </cell>
          <cell r="G1004">
            <v>53</v>
          </cell>
          <cell r="H1004">
            <v>491347</v>
          </cell>
          <cell r="I1004" t="str">
            <v>Andrew</v>
          </cell>
          <cell r="J1004" t="str">
            <v>Hannay</v>
          </cell>
          <cell r="K1004" t="str">
            <v>M</v>
          </cell>
          <cell r="L1004" t="str">
            <v>1.03.52</v>
          </cell>
        </row>
        <row r="1005">
          <cell r="A1005">
            <v>976</v>
          </cell>
          <cell r="B1005">
            <v>317</v>
          </cell>
          <cell r="C1005">
            <v>84</v>
          </cell>
          <cell r="D1005">
            <v>50</v>
          </cell>
          <cell r="E1005">
            <v>42518</v>
          </cell>
          <cell r="F1005" t="str">
            <v>West Water Tanks</v>
          </cell>
          <cell r="G1005">
            <v>54</v>
          </cell>
          <cell r="H1005">
            <v>402877</v>
          </cell>
          <cell r="I1005" t="str">
            <v>Mark</v>
          </cell>
          <cell r="J1005" t="str">
            <v>Dowel</v>
          </cell>
          <cell r="K1005" t="str">
            <v>M</v>
          </cell>
          <cell r="L1005" t="str">
            <v>1.04.10</v>
          </cell>
        </row>
        <row r="1006">
          <cell r="A1006">
            <v>977</v>
          </cell>
          <cell r="B1006">
            <v>317</v>
          </cell>
          <cell r="C1006">
            <v>84</v>
          </cell>
          <cell r="D1006">
            <v>50</v>
          </cell>
          <cell r="E1006">
            <v>42518</v>
          </cell>
          <cell r="F1006" t="str">
            <v>West Water Tanks</v>
          </cell>
          <cell r="G1006">
            <v>55</v>
          </cell>
          <cell r="H1006" t="str">
            <v>N015</v>
          </cell>
          <cell r="I1006" t="str">
            <v>Ryan</v>
          </cell>
          <cell r="J1006" t="str">
            <v>Daniel</v>
          </cell>
          <cell r="K1006" t="str">
            <v>M</v>
          </cell>
          <cell r="L1006" t="str">
            <v>1.05.15</v>
          </cell>
        </row>
        <row r="1007">
          <cell r="A1007">
            <v>978</v>
          </cell>
          <cell r="B1007">
            <v>317</v>
          </cell>
          <cell r="C1007">
            <v>84</v>
          </cell>
          <cell r="D1007">
            <v>50</v>
          </cell>
          <cell r="E1007">
            <v>42518</v>
          </cell>
          <cell r="F1007" t="str">
            <v>West Water Tanks</v>
          </cell>
          <cell r="G1007">
            <v>56</v>
          </cell>
          <cell r="H1007">
            <v>460766</v>
          </cell>
          <cell r="I1007" t="str">
            <v>Sarah</v>
          </cell>
          <cell r="J1007" t="str">
            <v>Collins</v>
          </cell>
          <cell r="K1007" t="str">
            <v>F</v>
          </cell>
          <cell r="L1007" t="str">
            <v>1.05.16</v>
          </cell>
        </row>
        <row r="1008">
          <cell r="A1008">
            <v>979</v>
          </cell>
          <cell r="B1008">
            <v>317</v>
          </cell>
          <cell r="C1008">
            <v>84</v>
          </cell>
          <cell r="D1008">
            <v>50</v>
          </cell>
          <cell r="E1008">
            <v>42518</v>
          </cell>
          <cell r="F1008" t="str">
            <v>West Water Tanks</v>
          </cell>
          <cell r="G1008">
            <v>57</v>
          </cell>
          <cell r="H1008">
            <v>402706</v>
          </cell>
          <cell r="I1008" t="str">
            <v>Antony</v>
          </cell>
          <cell r="J1008" t="str">
            <v>Daamen</v>
          </cell>
          <cell r="K1008" t="str">
            <v>M</v>
          </cell>
          <cell r="L1008" t="str">
            <v>1.05.26</v>
          </cell>
        </row>
        <row r="1009">
          <cell r="A1009">
            <v>980</v>
          </cell>
          <cell r="B1009">
            <v>317</v>
          </cell>
          <cell r="C1009">
            <v>84</v>
          </cell>
          <cell r="D1009">
            <v>50</v>
          </cell>
          <cell r="E1009">
            <v>42518</v>
          </cell>
          <cell r="F1009" t="str">
            <v>West Water Tanks</v>
          </cell>
          <cell r="G1009">
            <v>58</v>
          </cell>
          <cell r="H1009">
            <v>513300</v>
          </cell>
          <cell r="I1009" t="str">
            <v>Isa</v>
          </cell>
          <cell r="J1009" t="str">
            <v>Marrinan</v>
          </cell>
          <cell r="K1009" t="str">
            <v>F</v>
          </cell>
          <cell r="L1009" t="str">
            <v>1.05.35</v>
          </cell>
        </row>
        <row r="1010">
          <cell r="A1010">
            <v>981</v>
          </cell>
          <cell r="B1010">
            <v>317</v>
          </cell>
          <cell r="C1010">
            <v>84</v>
          </cell>
          <cell r="D1010">
            <v>50</v>
          </cell>
          <cell r="E1010">
            <v>42518</v>
          </cell>
          <cell r="F1010" t="str">
            <v>West Water Tanks</v>
          </cell>
          <cell r="G1010">
            <v>59</v>
          </cell>
          <cell r="H1010" t="str">
            <v>N023</v>
          </cell>
          <cell r="I1010" t="str">
            <v>No Name Recorded</v>
          </cell>
          <cell r="J1010" t="str">
            <v/>
          </cell>
          <cell r="K1010" t="str">
            <v>M</v>
          </cell>
          <cell r="L1010" t="str">
            <v>1.07.25</v>
          </cell>
        </row>
        <row r="1011">
          <cell r="A1011">
            <v>982</v>
          </cell>
          <cell r="B1011">
            <v>317</v>
          </cell>
          <cell r="C1011">
            <v>84</v>
          </cell>
          <cell r="D1011">
            <v>50</v>
          </cell>
          <cell r="E1011">
            <v>42518</v>
          </cell>
          <cell r="F1011" t="str">
            <v>West Water Tanks</v>
          </cell>
          <cell r="G1011">
            <v>60</v>
          </cell>
          <cell r="H1011">
            <v>403000</v>
          </cell>
          <cell r="I1011" t="str">
            <v>William</v>
          </cell>
          <cell r="J1011" t="str">
            <v>Sue Yek</v>
          </cell>
          <cell r="K1011" t="str">
            <v>M</v>
          </cell>
          <cell r="L1011" t="str">
            <v>1.07.45</v>
          </cell>
        </row>
        <row r="1012">
          <cell r="A1012">
            <v>983</v>
          </cell>
          <cell r="B1012">
            <v>317</v>
          </cell>
          <cell r="C1012">
            <v>84</v>
          </cell>
          <cell r="D1012">
            <v>50</v>
          </cell>
          <cell r="E1012">
            <v>42518</v>
          </cell>
          <cell r="F1012" t="str">
            <v>West Water Tanks</v>
          </cell>
          <cell r="G1012">
            <v>61</v>
          </cell>
          <cell r="H1012">
            <v>402856</v>
          </cell>
          <cell r="I1012" t="str">
            <v>Kelly</v>
          </cell>
          <cell r="J1012" t="str">
            <v>Dicketts</v>
          </cell>
          <cell r="K1012" t="str">
            <v>F</v>
          </cell>
          <cell r="L1012" t="str">
            <v>1.08.14</v>
          </cell>
        </row>
        <row r="1013">
          <cell r="A1013">
            <v>984</v>
          </cell>
          <cell r="B1013">
            <v>317</v>
          </cell>
          <cell r="C1013">
            <v>84</v>
          </cell>
          <cell r="D1013">
            <v>50</v>
          </cell>
          <cell r="E1013">
            <v>42518</v>
          </cell>
          <cell r="F1013" t="str">
            <v>West Water Tanks</v>
          </cell>
          <cell r="G1013">
            <v>62</v>
          </cell>
          <cell r="H1013">
            <v>403035</v>
          </cell>
          <cell r="I1013" t="str">
            <v>Celeste</v>
          </cell>
          <cell r="J1013" t="str">
            <v>Labuschagne</v>
          </cell>
          <cell r="K1013" t="str">
            <v>F</v>
          </cell>
          <cell r="L1013" t="str">
            <v>1.08.34</v>
          </cell>
        </row>
        <row r="1014">
          <cell r="A1014">
            <v>985</v>
          </cell>
          <cell r="B1014">
            <v>317</v>
          </cell>
          <cell r="C1014">
            <v>84</v>
          </cell>
          <cell r="D1014">
            <v>50</v>
          </cell>
          <cell r="E1014">
            <v>42518</v>
          </cell>
          <cell r="F1014" t="str">
            <v>West Water Tanks</v>
          </cell>
          <cell r="G1014">
            <v>63</v>
          </cell>
          <cell r="H1014">
            <v>402881</v>
          </cell>
          <cell r="I1014" t="str">
            <v>Mathew</v>
          </cell>
          <cell r="J1014" t="str">
            <v>Smith</v>
          </cell>
          <cell r="K1014" t="str">
            <v>M</v>
          </cell>
          <cell r="L1014" t="str">
            <v>1.08.35</v>
          </cell>
        </row>
        <row r="1015">
          <cell r="A1015">
            <v>986</v>
          </cell>
          <cell r="B1015">
            <v>317</v>
          </cell>
          <cell r="C1015">
            <v>84</v>
          </cell>
          <cell r="D1015">
            <v>50</v>
          </cell>
          <cell r="E1015">
            <v>42518</v>
          </cell>
          <cell r="F1015" t="str">
            <v>West Water Tanks</v>
          </cell>
          <cell r="G1015">
            <v>64</v>
          </cell>
          <cell r="H1015">
            <v>402714</v>
          </cell>
          <cell r="I1015" t="str">
            <v>Annaliese</v>
          </cell>
          <cell r="J1015" t="str">
            <v>Otto</v>
          </cell>
          <cell r="K1015" t="str">
            <v>F</v>
          </cell>
          <cell r="L1015" t="str">
            <v>1.08.44</v>
          </cell>
        </row>
        <row r="1016">
          <cell r="A1016">
            <v>987</v>
          </cell>
          <cell r="B1016">
            <v>317</v>
          </cell>
          <cell r="C1016">
            <v>84</v>
          </cell>
          <cell r="D1016">
            <v>50</v>
          </cell>
          <cell r="E1016">
            <v>42518</v>
          </cell>
          <cell r="F1016" t="str">
            <v>West Water Tanks</v>
          </cell>
          <cell r="G1016">
            <v>65</v>
          </cell>
          <cell r="H1016">
            <v>402887</v>
          </cell>
          <cell r="I1016" t="str">
            <v>Mary</v>
          </cell>
          <cell r="J1016" t="str">
            <v>Donoghue</v>
          </cell>
          <cell r="K1016" t="str">
            <v>F</v>
          </cell>
          <cell r="L1016" t="str">
            <v>1.09.06</v>
          </cell>
        </row>
        <row r="1017">
          <cell r="A1017">
            <v>988</v>
          </cell>
          <cell r="B1017">
            <v>317</v>
          </cell>
          <cell r="C1017">
            <v>84</v>
          </cell>
          <cell r="D1017">
            <v>50</v>
          </cell>
          <cell r="E1017">
            <v>42518</v>
          </cell>
          <cell r="F1017" t="str">
            <v>West Water Tanks</v>
          </cell>
          <cell r="G1017">
            <v>66</v>
          </cell>
          <cell r="H1017">
            <v>402981</v>
          </cell>
          <cell r="I1017" t="str">
            <v>Therese</v>
          </cell>
          <cell r="J1017" t="str">
            <v>Keir</v>
          </cell>
          <cell r="K1017" t="str">
            <v>F</v>
          </cell>
          <cell r="L1017" t="str">
            <v>1.09.38</v>
          </cell>
        </row>
        <row r="1018">
          <cell r="A1018">
            <v>989</v>
          </cell>
          <cell r="B1018">
            <v>317</v>
          </cell>
          <cell r="C1018">
            <v>84</v>
          </cell>
          <cell r="D1018">
            <v>50</v>
          </cell>
          <cell r="E1018">
            <v>42518</v>
          </cell>
          <cell r="F1018" t="str">
            <v>West Water Tanks</v>
          </cell>
          <cell r="G1018">
            <v>67</v>
          </cell>
          <cell r="H1018" t="str">
            <v>N009</v>
          </cell>
          <cell r="I1018" t="str">
            <v>Kathy</v>
          </cell>
          <cell r="J1018" t="str">
            <v>Patteson</v>
          </cell>
          <cell r="K1018" t="str">
            <v>F</v>
          </cell>
          <cell r="L1018" t="str">
            <v>1.09.57</v>
          </cell>
        </row>
        <row r="1019">
          <cell r="A1019">
            <v>990</v>
          </cell>
          <cell r="B1019">
            <v>317</v>
          </cell>
          <cell r="C1019">
            <v>84</v>
          </cell>
          <cell r="D1019">
            <v>50</v>
          </cell>
          <cell r="E1019">
            <v>42518</v>
          </cell>
          <cell r="F1019" t="str">
            <v>West Water Tanks</v>
          </cell>
          <cell r="G1019">
            <v>68</v>
          </cell>
          <cell r="H1019">
            <v>402735</v>
          </cell>
          <cell r="I1019" t="str">
            <v>Catrina</v>
          </cell>
          <cell r="J1019" t="str">
            <v>Camakaris</v>
          </cell>
          <cell r="K1019" t="str">
            <v>F</v>
          </cell>
          <cell r="L1019" t="str">
            <v>1.11.08</v>
          </cell>
        </row>
        <row r="1020">
          <cell r="A1020">
            <v>991</v>
          </cell>
          <cell r="B1020">
            <v>317</v>
          </cell>
          <cell r="C1020">
            <v>84</v>
          </cell>
          <cell r="D1020">
            <v>50</v>
          </cell>
          <cell r="E1020">
            <v>42518</v>
          </cell>
          <cell r="F1020" t="str">
            <v>West Water Tanks</v>
          </cell>
          <cell r="G1020">
            <v>69</v>
          </cell>
          <cell r="H1020">
            <v>493642</v>
          </cell>
          <cell r="I1020" t="str">
            <v>Susan</v>
          </cell>
          <cell r="J1020" t="str">
            <v>Horscroft</v>
          </cell>
          <cell r="K1020" t="str">
            <v>F</v>
          </cell>
          <cell r="L1020" t="str">
            <v>1.12.02</v>
          </cell>
        </row>
        <row r="1021">
          <cell r="A1021">
            <v>992</v>
          </cell>
          <cell r="B1021">
            <v>317</v>
          </cell>
          <cell r="C1021">
            <v>84</v>
          </cell>
          <cell r="D1021">
            <v>50</v>
          </cell>
          <cell r="E1021">
            <v>42518</v>
          </cell>
          <cell r="F1021" t="str">
            <v>West Water Tanks</v>
          </cell>
          <cell r="G1021">
            <v>70</v>
          </cell>
          <cell r="H1021">
            <v>510170</v>
          </cell>
          <cell r="I1021" t="str">
            <v>Karen</v>
          </cell>
          <cell r="J1021" t="str">
            <v>Roberts</v>
          </cell>
          <cell r="K1021" t="str">
            <v>F</v>
          </cell>
          <cell r="L1021" t="str">
            <v>1.12.33</v>
          </cell>
        </row>
        <row r="1022">
          <cell r="A1022">
            <v>993</v>
          </cell>
          <cell r="B1022">
            <v>317</v>
          </cell>
          <cell r="C1022">
            <v>84</v>
          </cell>
          <cell r="D1022">
            <v>50</v>
          </cell>
          <cell r="E1022">
            <v>42518</v>
          </cell>
          <cell r="F1022" t="str">
            <v>West Water Tanks</v>
          </cell>
          <cell r="G1022">
            <v>71</v>
          </cell>
          <cell r="H1022" t="str">
            <v>N022</v>
          </cell>
          <cell r="I1022" t="str">
            <v>Stephen</v>
          </cell>
          <cell r="J1022" t="str">
            <v>De Jeresy</v>
          </cell>
          <cell r="K1022" t="str">
            <v>M</v>
          </cell>
          <cell r="L1022" t="str">
            <v>1.12.59</v>
          </cell>
        </row>
        <row r="1023">
          <cell r="A1023">
            <v>994</v>
          </cell>
          <cell r="B1023">
            <v>317</v>
          </cell>
          <cell r="C1023">
            <v>84</v>
          </cell>
          <cell r="D1023">
            <v>50</v>
          </cell>
          <cell r="E1023">
            <v>42518</v>
          </cell>
          <cell r="F1023" t="str">
            <v>West Water Tanks</v>
          </cell>
          <cell r="G1023">
            <v>72</v>
          </cell>
          <cell r="H1023" t="str">
            <v>N021</v>
          </cell>
          <cell r="I1023" t="str">
            <v>Louise</v>
          </cell>
          <cell r="J1023" t="str">
            <v>De Jeresy</v>
          </cell>
          <cell r="K1023" t="str">
            <v>F</v>
          </cell>
          <cell r="L1023" t="str">
            <v>1.13.04</v>
          </cell>
        </row>
        <row r="1024">
          <cell r="A1024">
            <v>995</v>
          </cell>
          <cell r="B1024">
            <v>317</v>
          </cell>
          <cell r="C1024">
            <v>84</v>
          </cell>
          <cell r="D1024">
            <v>50</v>
          </cell>
          <cell r="E1024">
            <v>42518</v>
          </cell>
          <cell r="F1024" t="str">
            <v>West Water Tanks</v>
          </cell>
          <cell r="G1024">
            <v>73</v>
          </cell>
          <cell r="H1024">
            <v>402845</v>
          </cell>
          <cell r="I1024" t="str">
            <v>John</v>
          </cell>
          <cell r="J1024" t="str">
            <v>Olsen</v>
          </cell>
          <cell r="K1024" t="str">
            <v>M</v>
          </cell>
          <cell r="L1024" t="str">
            <v>1.13.11</v>
          </cell>
        </row>
        <row r="1025">
          <cell r="A1025">
            <v>996</v>
          </cell>
          <cell r="B1025">
            <v>317</v>
          </cell>
          <cell r="C1025">
            <v>84</v>
          </cell>
          <cell r="D1025">
            <v>50</v>
          </cell>
          <cell r="E1025">
            <v>42518</v>
          </cell>
          <cell r="F1025" t="str">
            <v>West Water Tanks</v>
          </cell>
          <cell r="G1025">
            <v>74</v>
          </cell>
          <cell r="H1025">
            <v>402938</v>
          </cell>
          <cell r="I1025" t="str">
            <v>Jim</v>
          </cell>
          <cell r="J1025" t="str">
            <v>Ives</v>
          </cell>
          <cell r="K1025" t="str">
            <v>M</v>
          </cell>
          <cell r="L1025" t="str">
            <v>1.13.15</v>
          </cell>
        </row>
        <row r="1026">
          <cell r="A1026">
            <v>997</v>
          </cell>
          <cell r="B1026">
            <v>317</v>
          </cell>
          <cell r="C1026">
            <v>84</v>
          </cell>
          <cell r="D1026">
            <v>50</v>
          </cell>
          <cell r="E1026">
            <v>42518</v>
          </cell>
          <cell r="F1026" t="str">
            <v>West Water Tanks</v>
          </cell>
          <cell r="G1026">
            <v>75</v>
          </cell>
          <cell r="H1026">
            <v>402820</v>
          </cell>
          <cell r="I1026" t="str">
            <v>Jaap</v>
          </cell>
          <cell r="J1026" t="str">
            <v>De Jong</v>
          </cell>
          <cell r="K1026" t="str">
            <v>M</v>
          </cell>
          <cell r="L1026" t="str">
            <v>1.14.23</v>
          </cell>
        </row>
        <row r="1027">
          <cell r="A1027">
            <v>998</v>
          </cell>
          <cell r="B1027">
            <v>317</v>
          </cell>
          <cell r="C1027">
            <v>84</v>
          </cell>
          <cell r="D1027">
            <v>50</v>
          </cell>
          <cell r="E1027">
            <v>42518</v>
          </cell>
          <cell r="F1027" t="str">
            <v>West Water Tanks</v>
          </cell>
          <cell r="G1027">
            <v>76</v>
          </cell>
          <cell r="H1027" t="str">
            <v>N018</v>
          </cell>
          <cell r="I1027" t="str">
            <v>Shelly</v>
          </cell>
          <cell r="J1027" t="str">
            <v>Mcconochie</v>
          </cell>
          <cell r="K1027" t="str">
            <v>F</v>
          </cell>
          <cell r="L1027" t="str">
            <v>1.16.09</v>
          </cell>
        </row>
        <row r="1028">
          <cell r="A1028">
            <v>999</v>
          </cell>
          <cell r="B1028">
            <v>317</v>
          </cell>
          <cell r="C1028">
            <v>84</v>
          </cell>
          <cell r="D1028">
            <v>50</v>
          </cell>
          <cell r="E1028">
            <v>42518</v>
          </cell>
          <cell r="F1028" t="str">
            <v>West Water Tanks</v>
          </cell>
          <cell r="G1028">
            <v>77</v>
          </cell>
          <cell r="H1028">
            <v>402725</v>
          </cell>
          <cell r="I1028" t="str">
            <v>Brian</v>
          </cell>
          <cell r="J1028" t="str">
            <v>Letizia</v>
          </cell>
          <cell r="K1028" t="str">
            <v>M</v>
          </cell>
          <cell r="L1028" t="str">
            <v>1.16.27</v>
          </cell>
        </row>
        <row r="1029">
          <cell r="A1029">
            <v>1000</v>
          </cell>
          <cell r="B1029">
            <v>317</v>
          </cell>
          <cell r="C1029">
            <v>84</v>
          </cell>
          <cell r="D1029">
            <v>50</v>
          </cell>
          <cell r="E1029">
            <v>42518</v>
          </cell>
          <cell r="F1029" t="str">
            <v>West Water Tanks</v>
          </cell>
          <cell r="G1029">
            <v>78</v>
          </cell>
          <cell r="H1029">
            <v>283914</v>
          </cell>
          <cell r="I1029" t="str">
            <v>Lyndie</v>
          </cell>
          <cell r="J1029" t="str">
            <v>Beil</v>
          </cell>
          <cell r="K1029" t="str">
            <v>F</v>
          </cell>
          <cell r="L1029" t="str">
            <v>1.19.32</v>
          </cell>
        </row>
        <row r="1030">
          <cell r="A1030">
            <v>1001</v>
          </cell>
          <cell r="B1030">
            <v>317</v>
          </cell>
          <cell r="C1030">
            <v>84</v>
          </cell>
          <cell r="D1030">
            <v>50</v>
          </cell>
          <cell r="E1030">
            <v>42518</v>
          </cell>
          <cell r="F1030" t="str">
            <v>West Water Tanks</v>
          </cell>
          <cell r="G1030">
            <v>79</v>
          </cell>
          <cell r="H1030">
            <v>402821</v>
          </cell>
          <cell r="I1030" t="str">
            <v>Jack</v>
          </cell>
          <cell r="J1030" t="str">
            <v>Sibley</v>
          </cell>
          <cell r="K1030" t="str">
            <v>M</v>
          </cell>
          <cell r="L1030" t="str">
            <v>1.23.46</v>
          </cell>
        </row>
        <row r="1031">
          <cell r="A1031">
            <v>1002</v>
          </cell>
          <cell r="B1031">
            <v>317</v>
          </cell>
          <cell r="C1031">
            <v>84</v>
          </cell>
          <cell r="D1031">
            <v>50</v>
          </cell>
          <cell r="E1031">
            <v>42518</v>
          </cell>
          <cell r="F1031" t="str">
            <v>West Water Tanks</v>
          </cell>
          <cell r="G1031">
            <v>80</v>
          </cell>
          <cell r="H1031">
            <v>402880</v>
          </cell>
          <cell r="I1031" t="str">
            <v>Nancy</v>
          </cell>
          <cell r="J1031" t="str">
            <v>Norton</v>
          </cell>
          <cell r="K1031" t="str">
            <v>F</v>
          </cell>
          <cell r="L1031" t="str">
            <v>1.24.23</v>
          </cell>
        </row>
        <row r="1032">
          <cell r="A1032">
            <v>1002</v>
          </cell>
          <cell r="B1032">
            <v>317</v>
          </cell>
          <cell r="C1032">
            <v>84</v>
          </cell>
          <cell r="D1032">
            <v>50</v>
          </cell>
          <cell r="E1032" t="str">
            <v>Exclude</v>
          </cell>
          <cell r="F1032" t="str">
            <v>Exclude</v>
          </cell>
          <cell r="G1032">
            <v>42525</v>
          </cell>
          <cell r="I1032" t="str">
            <v>Ross River Dam 10km Time Trial (PC)</v>
          </cell>
        </row>
        <row r="1033">
          <cell r="A1033">
            <v>1002</v>
          </cell>
          <cell r="B1033">
            <v>317</v>
          </cell>
          <cell r="C1033">
            <v>84</v>
          </cell>
          <cell r="D1033">
            <v>50</v>
          </cell>
          <cell r="E1033" t="str">
            <v>Exclude</v>
          </cell>
          <cell r="F1033" t="str">
            <v>Exclude</v>
          </cell>
          <cell r="G1033" t="str">
            <v>Long Course</v>
          </cell>
          <cell r="L1033">
            <v>10</v>
          </cell>
          <cell r="T1033" t="str">
            <v>Short Course</v>
          </cell>
          <cell r="Y1033">
            <v>5</v>
          </cell>
          <cell r="AA1033" t="str">
            <v>Junior</v>
          </cell>
          <cell r="AF1033">
            <v>3</v>
          </cell>
        </row>
        <row r="1034">
          <cell r="A1034">
            <v>1003</v>
          </cell>
          <cell r="B1034">
            <v>318</v>
          </cell>
          <cell r="C1034">
            <v>85</v>
          </cell>
          <cell r="D1034">
            <v>50</v>
          </cell>
          <cell r="E1034">
            <v>42525</v>
          </cell>
          <cell r="F1034" t="str">
            <v>Ross River Dam 10km Time Trial (PC)</v>
          </cell>
          <cell r="G1034">
            <v>1</v>
          </cell>
          <cell r="H1034" t="str">
            <v>N017</v>
          </cell>
          <cell r="I1034" t="str">
            <v>Ben</v>
          </cell>
          <cell r="J1034" t="str">
            <v>Cooper</v>
          </cell>
          <cell r="K1034" t="str">
            <v>M</v>
          </cell>
          <cell r="L1034" t="str">
            <v>35.40</v>
          </cell>
          <cell r="T1034">
            <v>1</v>
          </cell>
          <cell r="U1034">
            <v>511492</v>
          </cell>
          <cell r="V1034" t="str">
            <v>Riley</v>
          </cell>
          <cell r="W1034" t="str">
            <v>Smithers</v>
          </cell>
          <cell r="X1034" t="str">
            <v>Male</v>
          </cell>
          <cell r="Y1034" t="str">
            <v>21.02</v>
          </cell>
          <cell r="AA1034">
            <v>1</v>
          </cell>
          <cell r="AB1034" t="str">
            <v>J_012</v>
          </cell>
          <cell r="AC1034" t="str">
            <v>Jake</v>
          </cell>
          <cell r="AD1034" t="str">
            <v>Machin</v>
          </cell>
          <cell r="AE1034" t="str">
            <v>M</v>
          </cell>
          <cell r="AF1034" t="str">
            <v>13.11</v>
          </cell>
        </row>
        <row r="1035">
          <cell r="A1035">
            <v>1004</v>
          </cell>
          <cell r="B1035">
            <v>319</v>
          </cell>
          <cell r="C1035">
            <v>86</v>
          </cell>
          <cell r="D1035">
            <v>50</v>
          </cell>
          <cell r="E1035">
            <v>42525</v>
          </cell>
          <cell r="F1035" t="str">
            <v>Ross River Dam 10km Time Trial (PC)</v>
          </cell>
          <cell r="G1035">
            <v>2</v>
          </cell>
          <cell r="H1035">
            <v>538802</v>
          </cell>
          <cell r="I1035" t="str">
            <v>Simon</v>
          </cell>
          <cell r="J1035" t="str">
            <v>O'Regan</v>
          </cell>
          <cell r="K1035" t="str">
            <v>M</v>
          </cell>
          <cell r="L1035" t="str">
            <v>36.50</v>
          </cell>
          <cell r="T1035">
            <v>2</v>
          </cell>
          <cell r="U1035">
            <v>510115</v>
          </cell>
          <cell r="V1035" t="str">
            <v>Rebecca</v>
          </cell>
          <cell r="W1035" t="str">
            <v>Nahrung</v>
          </cell>
          <cell r="X1035" t="str">
            <v>Female</v>
          </cell>
          <cell r="Y1035" t="str">
            <v>23.51</v>
          </cell>
          <cell r="AA1035">
            <v>2</v>
          </cell>
          <cell r="AB1035">
            <v>565757</v>
          </cell>
          <cell r="AC1035" t="str">
            <v>Gracy</v>
          </cell>
          <cell r="AD1035" t="str">
            <v>Chadwick-Bray</v>
          </cell>
          <cell r="AE1035" t="str">
            <v>F</v>
          </cell>
          <cell r="AF1035" t="str">
            <v>15.30</v>
          </cell>
        </row>
        <row r="1036">
          <cell r="A1036">
            <v>1005</v>
          </cell>
          <cell r="B1036">
            <v>320</v>
          </cell>
          <cell r="C1036">
            <v>87</v>
          </cell>
          <cell r="D1036">
            <v>50</v>
          </cell>
          <cell r="E1036">
            <v>42525</v>
          </cell>
          <cell r="F1036" t="str">
            <v>Ross River Dam 10km Time Trial (PC)</v>
          </cell>
          <cell r="G1036">
            <v>3</v>
          </cell>
          <cell r="H1036" t="str">
            <v>N016</v>
          </cell>
          <cell r="I1036" t="str">
            <v>Jason</v>
          </cell>
          <cell r="J1036" t="str">
            <v>Kerrisk</v>
          </cell>
          <cell r="K1036" t="str">
            <v>M</v>
          </cell>
          <cell r="L1036" t="str">
            <v>37.13</v>
          </cell>
          <cell r="T1036">
            <v>3</v>
          </cell>
          <cell r="U1036">
            <v>402766</v>
          </cell>
          <cell r="V1036" t="str">
            <v>David</v>
          </cell>
          <cell r="W1036" t="str">
            <v>Wharton</v>
          </cell>
          <cell r="X1036" t="str">
            <v>Male</v>
          </cell>
          <cell r="Y1036" t="str">
            <v>24.39</v>
          </cell>
          <cell r="AA1036">
            <v>3</v>
          </cell>
          <cell r="AB1036" t="str">
            <v>J_013</v>
          </cell>
          <cell r="AC1036" t="str">
            <v>Dylan</v>
          </cell>
          <cell r="AD1036" t="str">
            <v>Machin</v>
          </cell>
          <cell r="AE1036" t="str">
            <v>M</v>
          </cell>
          <cell r="AF1036" t="str">
            <v>19.03</v>
          </cell>
        </row>
        <row r="1037">
          <cell r="A1037">
            <v>1006</v>
          </cell>
          <cell r="B1037">
            <v>321</v>
          </cell>
          <cell r="C1037">
            <v>87</v>
          </cell>
          <cell r="D1037">
            <v>50</v>
          </cell>
          <cell r="E1037">
            <v>42525</v>
          </cell>
          <cell r="F1037" t="str">
            <v>Ross River Dam 10km Time Trial (PC)</v>
          </cell>
          <cell r="G1037">
            <v>4</v>
          </cell>
          <cell r="H1037">
            <v>402964</v>
          </cell>
          <cell r="I1037" t="str">
            <v>Mark</v>
          </cell>
          <cell r="J1037" t="str">
            <v>Buchholz</v>
          </cell>
          <cell r="K1037" t="str">
            <v>M</v>
          </cell>
          <cell r="L1037" t="str">
            <v>37.14</v>
          </cell>
          <cell r="T1037">
            <v>4</v>
          </cell>
          <cell r="U1037">
            <v>402801</v>
          </cell>
          <cell r="V1037" t="str">
            <v>Glen</v>
          </cell>
          <cell r="W1037" t="str">
            <v>Davies</v>
          </cell>
          <cell r="X1037" t="str">
            <v>Male</v>
          </cell>
          <cell r="Y1037" t="str">
            <v>25.57</v>
          </cell>
        </row>
        <row r="1038">
          <cell r="A1038">
            <v>1007</v>
          </cell>
          <cell r="B1038">
            <v>322</v>
          </cell>
          <cell r="C1038">
            <v>87</v>
          </cell>
          <cell r="D1038">
            <v>50</v>
          </cell>
          <cell r="E1038">
            <v>42525</v>
          </cell>
          <cell r="F1038" t="str">
            <v>Ross River Dam 10km Time Trial (PC)</v>
          </cell>
          <cell r="G1038">
            <v>5</v>
          </cell>
          <cell r="H1038">
            <v>402787</v>
          </cell>
          <cell r="I1038" t="str">
            <v>Michael</v>
          </cell>
          <cell r="J1038" t="str">
            <v>Harding</v>
          </cell>
          <cell r="K1038" t="str">
            <v>M</v>
          </cell>
          <cell r="L1038" t="str">
            <v>37.57</v>
          </cell>
          <cell r="T1038">
            <v>5</v>
          </cell>
          <cell r="U1038">
            <v>402754</v>
          </cell>
          <cell r="V1038" t="str">
            <v>Conny</v>
          </cell>
          <cell r="W1038" t="str">
            <v>Muhlenberg</v>
          </cell>
          <cell r="X1038" t="str">
            <v>Female</v>
          </cell>
          <cell r="Y1038" t="str">
            <v>29.53</v>
          </cell>
        </row>
        <row r="1039">
          <cell r="A1039">
            <v>1008</v>
          </cell>
          <cell r="B1039">
            <v>323</v>
          </cell>
          <cell r="C1039">
            <v>87</v>
          </cell>
          <cell r="D1039">
            <v>50</v>
          </cell>
          <cell r="E1039">
            <v>42525</v>
          </cell>
          <cell r="F1039" t="str">
            <v>Ross River Dam 10km Time Trial (PC)</v>
          </cell>
          <cell r="G1039">
            <v>6</v>
          </cell>
          <cell r="H1039" t="str">
            <v>N007</v>
          </cell>
          <cell r="I1039" t="str">
            <v>Richmond</v>
          </cell>
          <cell r="J1039" t="str">
            <v>Sense</v>
          </cell>
          <cell r="K1039" t="str">
            <v>M</v>
          </cell>
          <cell r="L1039" t="str">
            <v>38.14</v>
          </cell>
          <cell r="T1039">
            <v>6</v>
          </cell>
          <cell r="U1039">
            <v>402934</v>
          </cell>
          <cell r="V1039" t="str">
            <v>Robert</v>
          </cell>
          <cell r="W1039" t="str">
            <v>Fuller</v>
          </cell>
          <cell r="X1039" t="str">
            <v>Male</v>
          </cell>
          <cell r="Y1039" t="str">
            <v>29.54</v>
          </cell>
        </row>
        <row r="1040">
          <cell r="A1040">
            <v>1009</v>
          </cell>
          <cell r="B1040">
            <v>324</v>
          </cell>
          <cell r="C1040">
            <v>87</v>
          </cell>
          <cell r="D1040">
            <v>50</v>
          </cell>
          <cell r="E1040">
            <v>42525</v>
          </cell>
          <cell r="F1040" t="str">
            <v>Ross River Dam 10km Time Trial (PC)</v>
          </cell>
          <cell r="G1040">
            <v>7</v>
          </cell>
          <cell r="H1040" t="str">
            <v>N005</v>
          </cell>
          <cell r="I1040" t="str">
            <v>Alex</v>
          </cell>
          <cell r="J1040" t="str">
            <v>Pitkethly</v>
          </cell>
          <cell r="K1040" t="str">
            <v>F</v>
          </cell>
          <cell r="L1040" t="str">
            <v>38.17</v>
          </cell>
          <cell r="T1040">
            <v>7</v>
          </cell>
          <cell r="U1040">
            <v>543663</v>
          </cell>
          <cell r="V1040" t="str">
            <v>Lee</v>
          </cell>
          <cell r="W1040" t="str">
            <v>Dowel</v>
          </cell>
          <cell r="X1040" t="str">
            <v>Female</v>
          </cell>
          <cell r="Y1040" t="str">
            <v>29.58</v>
          </cell>
        </row>
        <row r="1041">
          <cell r="A1041">
            <v>1010</v>
          </cell>
          <cell r="B1041">
            <v>325</v>
          </cell>
          <cell r="C1041">
            <v>87</v>
          </cell>
          <cell r="D1041">
            <v>50</v>
          </cell>
          <cell r="E1041">
            <v>42525</v>
          </cell>
          <cell r="F1041" t="str">
            <v>Ross River Dam 10km Time Trial (PC)</v>
          </cell>
          <cell r="G1041">
            <v>8</v>
          </cell>
          <cell r="H1041">
            <v>533700</v>
          </cell>
          <cell r="I1041" t="str">
            <v>Gordon</v>
          </cell>
          <cell r="J1041" t="str">
            <v>Wing</v>
          </cell>
          <cell r="K1041" t="str">
            <v>M</v>
          </cell>
          <cell r="L1041" t="str">
            <v>38.35</v>
          </cell>
          <cell r="T1041">
            <v>8</v>
          </cell>
          <cell r="U1041">
            <v>402832</v>
          </cell>
          <cell r="V1041" t="str">
            <v>Jennifer</v>
          </cell>
          <cell r="W1041" t="str">
            <v>Hearn</v>
          </cell>
          <cell r="X1041" t="str">
            <v>Female</v>
          </cell>
          <cell r="Y1041" t="str">
            <v>30.54</v>
          </cell>
        </row>
        <row r="1042">
          <cell r="A1042">
            <v>1011</v>
          </cell>
          <cell r="B1042">
            <v>326</v>
          </cell>
          <cell r="C1042">
            <v>87</v>
          </cell>
          <cell r="D1042">
            <v>50</v>
          </cell>
          <cell r="E1042">
            <v>42525</v>
          </cell>
          <cell r="F1042" t="str">
            <v>Ross River Dam 10km Time Trial (PC)</v>
          </cell>
          <cell r="G1042">
            <v>9</v>
          </cell>
          <cell r="H1042">
            <v>402958</v>
          </cell>
          <cell r="I1042" t="str">
            <v>Simon</v>
          </cell>
          <cell r="J1042" t="str">
            <v>Di Giacomo</v>
          </cell>
          <cell r="K1042" t="str">
            <v>M</v>
          </cell>
          <cell r="L1042" t="str">
            <v>39.35</v>
          </cell>
          <cell r="T1042">
            <v>9</v>
          </cell>
          <cell r="U1042">
            <v>402835</v>
          </cell>
          <cell r="V1042" t="str">
            <v>John</v>
          </cell>
          <cell r="W1042" t="str">
            <v>Hoggan</v>
          </cell>
          <cell r="X1042" t="str">
            <v>Male</v>
          </cell>
          <cell r="Y1042" t="str">
            <v>30.55</v>
          </cell>
        </row>
        <row r="1043">
          <cell r="A1043">
            <v>1012</v>
          </cell>
          <cell r="B1043">
            <v>327</v>
          </cell>
          <cell r="C1043">
            <v>87</v>
          </cell>
          <cell r="D1043">
            <v>50</v>
          </cell>
          <cell r="E1043">
            <v>42525</v>
          </cell>
          <cell r="F1043" t="str">
            <v>Ross River Dam 10km Time Trial (PC)</v>
          </cell>
          <cell r="G1043">
            <v>10</v>
          </cell>
          <cell r="H1043">
            <v>402774</v>
          </cell>
          <cell r="I1043" t="str">
            <v>Deon</v>
          </cell>
          <cell r="J1043" t="str">
            <v>Stripp</v>
          </cell>
          <cell r="K1043" t="str">
            <v>M</v>
          </cell>
          <cell r="L1043" t="str">
            <v>39.46</v>
          </cell>
          <cell r="T1043">
            <v>10</v>
          </cell>
          <cell r="U1043">
            <v>402880</v>
          </cell>
          <cell r="V1043" t="str">
            <v>Nancy</v>
          </cell>
          <cell r="W1043" t="str">
            <v>Norton</v>
          </cell>
          <cell r="X1043" t="str">
            <v>Female</v>
          </cell>
          <cell r="Y1043" t="str">
            <v>32.04</v>
          </cell>
        </row>
        <row r="1044">
          <cell r="A1044">
            <v>1013</v>
          </cell>
          <cell r="B1044">
            <v>328</v>
          </cell>
          <cell r="C1044">
            <v>87</v>
          </cell>
          <cell r="D1044">
            <v>50</v>
          </cell>
          <cell r="E1044">
            <v>42525</v>
          </cell>
          <cell r="F1044" t="str">
            <v>Ross River Dam 10km Time Trial (PC)</v>
          </cell>
          <cell r="G1044">
            <v>11</v>
          </cell>
          <cell r="H1044">
            <v>402959</v>
          </cell>
          <cell r="I1044" t="str">
            <v>Sizhong</v>
          </cell>
          <cell r="J1044" t="str">
            <v>Sun</v>
          </cell>
          <cell r="K1044" t="str">
            <v>M</v>
          </cell>
          <cell r="L1044" t="str">
            <v>39.47</v>
          </cell>
          <cell r="T1044">
            <v>11</v>
          </cell>
          <cell r="U1044" t="str">
            <v>N009</v>
          </cell>
          <cell r="V1044" t="str">
            <v>Trudy</v>
          </cell>
          <cell r="W1044" t="str">
            <v>O'Reilly</v>
          </cell>
          <cell r="X1044" t="str">
            <v>Female</v>
          </cell>
          <cell r="Y1044" t="str">
            <v>32.50</v>
          </cell>
        </row>
        <row r="1045">
          <cell r="A1045">
            <v>1014</v>
          </cell>
          <cell r="B1045">
            <v>329</v>
          </cell>
          <cell r="C1045">
            <v>87</v>
          </cell>
          <cell r="D1045">
            <v>50</v>
          </cell>
          <cell r="E1045">
            <v>42525</v>
          </cell>
          <cell r="F1045" t="str">
            <v>Ross River Dam 10km Time Trial (PC)</v>
          </cell>
          <cell r="G1045">
            <v>12</v>
          </cell>
          <cell r="H1045">
            <v>456855</v>
          </cell>
          <cell r="I1045" t="str">
            <v>Adrian</v>
          </cell>
          <cell r="J1045" t="str">
            <v>Garnett</v>
          </cell>
          <cell r="K1045" t="str">
            <v>M</v>
          </cell>
          <cell r="L1045" t="str">
            <v>39.53</v>
          </cell>
          <cell r="T1045">
            <v>12</v>
          </cell>
          <cell r="U1045">
            <v>510170</v>
          </cell>
          <cell r="V1045" t="str">
            <v>Karen</v>
          </cell>
          <cell r="W1045" t="str">
            <v>Roberts</v>
          </cell>
          <cell r="X1045" t="str">
            <v>Female</v>
          </cell>
          <cell r="Y1045" t="str">
            <v>33.35</v>
          </cell>
        </row>
        <row r="1046">
          <cell r="A1046">
            <v>1015</v>
          </cell>
          <cell r="B1046">
            <v>330</v>
          </cell>
          <cell r="C1046">
            <v>87</v>
          </cell>
          <cell r="D1046">
            <v>50</v>
          </cell>
          <cell r="E1046">
            <v>42525</v>
          </cell>
          <cell r="F1046" t="str">
            <v>Ross River Dam 10km Time Trial (PC)</v>
          </cell>
          <cell r="G1046">
            <v>13</v>
          </cell>
          <cell r="H1046">
            <v>402768</v>
          </cell>
          <cell r="I1046" t="str">
            <v>Deahne</v>
          </cell>
          <cell r="J1046" t="str">
            <v>Turnbull</v>
          </cell>
          <cell r="K1046" t="str">
            <v>F</v>
          </cell>
          <cell r="L1046" t="str">
            <v>40.13</v>
          </cell>
          <cell r="T1046">
            <v>13</v>
          </cell>
          <cell r="U1046">
            <v>402841</v>
          </cell>
          <cell r="V1046" t="str">
            <v>Joseph</v>
          </cell>
          <cell r="W1046" t="str">
            <v>Scott</v>
          </cell>
          <cell r="X1046" t="str">
            <v>Male</v>
          </cell>
          <cell r="Y1046" t="str">
            <v>34.27</v>
          </cell>
        </row>
        <row r="1047">
          <cell r="A1047">
            <v>1016</v>
          </cell>
          <cell r="B1047">
            <v>331</v>
          </cell>
          <cell r="C1047">
            <v>87</v>
          </cell>
          <cell r="D1047">
            <v>50</v>
          </cell>
          <cell r="E1047">
            <v>42525</v>
          </cell>
          <cell r="F1047" t="str">
            <v>Ross River Dam 10km Time Trial (PC)</v>
          </cell>
          <cell r="G1047">
            <v>14</v>
          </cell>
          <cell r="H1047">
            <v>402744</v>
          </cell>
          <cell r="I1047" t="str">
            <v>Cameron</v>
          </cell>
          <cell r="J1047" t="str">
            <v>Wallis</v>
          </cell>
          <cell r="K1047" t="str">
            <v>M</v>
          </cell>
          <cell r="L1047" t="str">
            <v>41.40</v>
          </cell>
          <cell r="T1047">
            <v>14</v>
          </cell>
          <cell r="U1047" t="str">
            <v>N008</v>
          </cell>
          <cell r="V1047" t="str">
            <v>Bert</v>
          </cell>
          <cell r="W1047" t="str">
            <v>Part</v>
          </cell>
          <cell r="X1047" t="str">
            <v>Female</v>
          </cell>
          <cell r="Y1047" t="str">
            <v>35.03</v>
          </cell>
        </row>
        <row r="1048">
          <cell r="A1048">
            <v>1017</v>
          </cell>
          <cell r="B1048">
            <v>332</v>
          </cell>
          <cell r="C1048">
            <v>87</v>
          </cell>
          <cell r="D1048">
            <v>50</v>
          </cell>
          <cell r="E1048">
            <v>42525</v>
          </cell>
          <cell r="F1048" t="str">
            <v>Ross River Dam 10km Time Trial (PC)</v>
          </cell>
          <cell r="G1048">
            <v>15</v>
          </cell>
          <cell r="H1048">
            <v>402769</v>
          </cell>
          <cell r="I1048" t="str">
            <v>Stuart</v>
          </cell>
          <cell r="J1048" t="str">
            <v>Illman</v>
          </cell>
          <cell r="K1048" t="str">
            <v>M</v>
          </cell>
          <cell r="L1048" t="str">
            <v>41.55</v>
          </cell>
          <cell r="T1048">
            <v>15</v>
          </cell>
          <cell r="U1048">
            <v>513282</v>
          </cell>
          <cell r="V1048" t="str">
            <v>Karen</v>
          </cell>
          <cell r="W1048" t="str">
            <v>Ernest</v>
          </cell>
          <cell r="X1048" t="str">
            <v>Female</v>
          </cell>
          <cell r="Y1048" t="str">
            <v>35.59</v>
          </cell>
        </row>
        <row r="1049">
          <cell r="A1049">
            <v>1018</v>
          </cell>
          <cell r="B1049">
            <v>333</v>
          </cell>
          <cell r="C1049">
            <v>87</v>
          </cell>
          <cell r="D1049">
            <v>50</v>
          </cell>
          <cell r="E1049">
            <v>42525</v>
          </cell>
          <cell r="F1049" t="str">
            <v>Ross River Dam 10km Time Trial (PC)</v>
          </cell>
          <cell r="G1049">
            <v>16</v>
          </cell>
          <cell r="H1049" t="str">
            <v>N020</v>
          </cell>
          <cell r="I1049" t="str">
            <v>David</v>
          </cell>
          <cell r="J1049" t="str">
            <v>Vance</v>
          </cell>
          <cell r="K1049" t="str">
            <v>M</v>
          </cell>
          <cell r="L1049" t="str">
            <v>42.11</v>
          </cell>
          <cell r="T1049">
            <v>16</v>
          </cell>
          <cell r="U1049">
            <v>402895</v>
          </cell>
          <cell r="V1049" t="str">
            <v>Cheryl</v>
          </cell>
          <cell r="W1049" t="str">
            <v>Hobson</v>
          </cell>
          <cell r="X1049" t="str">
            <v>Female</v>
          </cell>
          <cell r="Y1049" t="str">
            <v>37.31</v>
          </cell>
        </row>
        <row r="1050">
          <cell r="A1050">
            <v>1019</v>
          </cell>
          <cell r="B1050">
            <v>334</v>
          </cell>
          <cell r="C1050">
            <v>87</v>
          </cell>
          <cell r="D1050">
            <v>50</v>
          </cell>
          <cell r="E1050">
            <v>42525</v>
          </cell>
          <cell r="F1050" t="str">
            <v>Ross River Dam 10km Time Trial (PC)</v>
          </cell>
          <cell r="G1050">
            <v>17</v>
          </cell>
          <cell r="H1050" t="str">
            <v>N010</v>
          </cell>
          <cell r="I1050" t="str">
            <v>Bernie</v>
          </cell>
          <cell r="J1050" t="str">
            <v>Norris</v>
          </cell>
          <cell r="K1050" t="str">
            <v>F</v>
          </cell>
          <cell r="L1050" t="str">
            <v>42.31</v>
          </cell>
          <cell r="T1050">
            <v>17</v>
          </cell>
          <cell r="U1050">
            <v>402919</v>
          </cell>
          <cell r="V1050" t="str">
            <v>Peter</v>
          </cell>
          <cell r="W1050" t="str">
            <v>Hanley</v>
          </cell>
          <cell r="X1050" t="str">
            <v>Male</v>
          </cell>
          <cell r="Y1050" t="str">
            <v>40.59</v>
          </cell>
        </row>
        <row r="1051">
          <cell r="A1051">
            <v>1020</v>
          </cell>
          <cell r="B1051">
            <v>335</v>
          </cell>
          <cell r="C1051">
            <v>87</v>
          </cell>
          <cell r="D1051">
            <v>50</v>
          </cell>
          <cell r="E1051">
            <v>42525</v>
          </cell>
          <cell r="F1051" t="str">
            <v>Ross River Dam 10km Time Trial (PC)</v>
          </cell>
          <cell r="G1051">
            <v>18</v>
          </cell>
          <cell r="H1051">
            <v>516428</v>
          </cell>
          <cell r="I1051" t="str">
            <v>Christiaan</v>
          </cell>
          <cell r="J1051" t="str">
            <v>Pretorius</v>
          </cell>
          <cell r="K1051" t="str">
            <v>M</v>
          </cell>
          <cell r="L1051" t="str">
            <v>42.44</v>
          </cell>
          <cell r="T1051">
            <v>18</v>
          </cell>
          <cell r="U1051">
            <v>402943</v>
          </cell>
          <cell r="V1051" t="str">
            <v>Bob</v>
          </cell>
          <cell r="W1051" t="str">
            <v>Down</v>
          </cell>
          <cell r="X1051" t="str">
            <v>Male</v>
          </cell>
          <cell r="Y1051" t="str">
            <v>41.58</v>
          </cell>
        </row>
        <row r="1052">
          <cell r="A1052">
            <v>1021</v>
          </cell>
          <cell r="B1052">
            <v>336</v>
          </cell>
          <cell r="C1052">
            <v>87</v>
          </cell>
          <cell r="D1052">
            <v>50</v>
          </cell>
          <cell r="E1052">
            <v>42525</v>
          </cell>
          <cell r="F1052" t="str">
            <v>Ross River Dam 10km Time Trial (PC)</v>
          </cell>
          <cell r="G1052">
            <v>19</v>
          </cell>
          <cell r="H1052">
            <v>403016</v>
          </cell>
          <cell r="I1052" t="str">
            <v>Erin</v>
          </cell>
          <cell r="J1052" t="str">
            <v>Stafford</v>
          </cell>
          <cell r="K1052" t="str">
            <v>F</v>
          </cell>
          <cell r="L1052" t="str">
            <v>42.49</v>
          </cell>
          <cell r="T1052">
            <v>19</v>
          </cell>
          <cell r="U1052" t="str">
            <v>N002</v>
          </cell>
          <cell r="V1052" t="str">
            <v>Jeff</v>
          </cell>
          <cell r="W1052" t="str">
            <v>Ernest</v>
          </cell>
          <cell r="X1052" t="str">
            <v>Male</v>
          </cell>
          <cell r="Y1052" t="str">
            <v>44.09</v>
          </cell>
        </row>
        <row r="1053">
          <cell r="A1053">
            <v>1022</v>
          </cell>
          <cell r="B1053">
            <v>337</v>
          </cell>
          <cell r="C1053">
            <v>87</v>
          </cell>
          <cell r="D1053">
            <v>50</v>
          </cell>
          <cell r="E1053">
            <v>42525</v>
          </cell>
          <cell r="F1053" t="str">
            <v>Ross River Dam 10km Time Trial (PC)</v>
          </cell>
          <cell r="G1053">
            <v>20</v>
          </cell>
          <cell r="H1053">
            <v>402963</v>
          </cell>
          <cell r="I1053" t="str">
            <v>Sonja</v>
          </cell>
          <cell r="J1053" t="str">
            <v>Schonfeldt-Roy</v>
          </cell>
          <cell r="K1053" t="str">
            <v>F</v>
          </cell>
          <cell r="L1053" t="str">
            <v>42.56</v>
          </cell>
          <cell r="T1053">
            <v>20</v>
          </cell>
          <cell r="U1053">
            <v>513275</v>
          </cell>
          <cell r="V1053" t="str">
            <v>Amanda</v>
          </cell>
          <cell r="W1053" t="str">
            <v>Field</v>
          </cell>
          <cell r="X1053" t="str">
            <v>Female</v>
          </cell>
          <cell r="Y1053" t="str">
            <v>45.26</v>
          </cell>
        </row>
        <row r="1054">
          <cell r="A1054">
            <v>1023</v>
          </cell>
          <cell r="B1054">
            <v>338</v>
          </cell>
          <cell r="C1054">
            <v>87</v>
          </cell>
          <cell r="D1054">
            <v>50</v>
          </cell>
          <cell r="E1054">
            <v>42525</v>
          </cell>
          <cell r="F1054" t="str">
            <v>Ross River Dam 10km Time Trial (PC)</v>
          </cell>
          <cell r="G1054">
            <v>21</v>
          </cell>
          <cell r="H1054">
            <v>402890</v>
          </cell>
          <cell r="I1054" t="str">
            <v>Michael</v>
          </cell>
          <cell r="J1054" t="str">
            <v>Fitzsimmons</v>
          </cell>
          <cell r="K1054" t="str">
            <v>M</v>
          </cell>
          <cell r="L1054" t="str">
            <v>43.05</v>
          </cell>
          <cell r="T1054">
            <v>21</v>
          </cell>
          <cell r="U1054">
            <v>402965</v>
          </cell>
          <cell r="V1054" t="str">
            <v>Colin</v>
          </cell>
          <cell r="W1054" t="str">
            <v>Taylor</v>
          </cell>
          <cell r="X1054" t="str">
            <v>Male</v>
          </cell>
          <cell r="Y1054" t="str">
            <v>53.36</v>
          </cell>
        </row>
        <row r="1055">
          <cell r="A1055">
            <v>1024</v>
          </cell>
          <cell r="B1055">
            <v>338</v>
          </cell>
          <cell r="C1055">
            <v>87</v>
          </cell>
          <cell r="D1055">
            <v>50</v>
          </cell>
          <cell r="E1055">
            <v>42525</v>
          </cell>
          <cell r="F1055" t="str">
            <v>Ross River Dam 10km Time Trial (PC)</v>
          </cell>
          <cell r="G1055">
            <v>22</v>
          </cell>
          <cell r="H1055">
            <v>265710</v>
          </cell>
          <cell r="I1055" t="str">
            <v>Derrick</v>
          </cell>
          <cell r="J1055" t="str">
            <v>Evans</v>
          </cell>
          <cell r="K1055" t="str">
            <v>M</v>
          </cell>
          <cell r="L1055" t="str">
            <v>43.23</v>
          </cell>
        </row>
        <row r="1056">
          <cell r="A1056">
            <v>1025</v>
          </cell>
          <cell r="B1056">
            <v>338</v>
          </cell>
          <cell r="C1056">
            <v>87</v>
          </cell>
          <cell r="D1056">
            <v>50</v>
          </cell>
          <cell r="E1056">
            <v>42525</v>
          </cell>
          <cell r="F1056" t="str">
            <v>Ross River Dam 10km Time Trial (PC)</v>
          </cell>
          <cell r="G1056">
            <v>23</v>
          </cell>
          <cell r="H1056">
            <v>402797</v>
          </cell>
          <cell r="I1056" t="str">
            <v>Gerard</v>
          </cell>
          <cell r="J1056" t="str">
            <v>Schick</v>
          </cell>
          <cell r="K1056" t="str">
            <v>M</v>
          </cell>
          <cell r="L1056" t="str">
            <v>44.15</v>
          </cell>
        </row>
        <row r="1057">
          <cell r="A1057">
            <v>1026</v>
          </cell>
          <cell r="B1057">
            <v>338</v>
          </cell>
          <cell r="C1057">
            <v>87</v>
          </cell>
          <cell r="D1057">
            <v>50</v>
          </cell>
          <cell r="E1057">
            <v>42525</v>
          </cell>
          <cell r="F1057" t="str">
            <v>Ross River Dam 10km Time Trial (PC)</v>
          </cell>
          <cell r="G1057">
            <v>24</v>
          </cell>
          <cell r="H1057" t="str">
            <v>N004</v>
          </cell>
          <cell r="I1057" t="str">
            <v>Casey</v>
          </cell>
          <cell r="J1057" t="str">
            <v>Hiette</v>
          </cell>
          <cell r="K1057" t="str">
            <v>M</v>
          </cell>
          <cell r="L1057" t="str">
            <v>44.21</v>
          </cell>
        </row>
        <row r="1058">
          <cell r="A1058">
            <v>1027</v>
          </cell>
          <cell r="B1058">
            <v>338</v>
          </cell>
          <cell r="C1058">
            <v>87</v>
          </cell>
          <cell r="D1058">
            <v>50</v>
          </cell>
          <cell r="E1058">
            <v>42525</v>
          </cell>
          <cell r="F1058" t="str">
            <v>Ross River Dam 10km Time Trial (PC)</v>
          </cell>
          <cell r="G1058">
            <v>25</v>
          </cell>
          <cell r="H1058">
            <v>402805</v>
          </cell>
          <cell r="I1058" t="str">
            <v>Les</v>
          </cell>
          <cell r="J1058" t="str">
            <v>Crawford</v>
          </cell>
          <cell r="K1058" t="str">
            <v>M</v>
          </cell>
          <cell r="L1058" t="str">
            <v>44.33</v>
          </cell>
        </row>
        <row r="1059">
          <cell r="A1059">
            <v>1028</v>
          </cell>
          <cell r="B1059">
            <v>338</v>
          </cell>
          <cell r="C1059">
            <v>87</v>
          </cell>
          <cell r="D1059">
            <v>50</v>
          </cell>
          <cell r="E1059">
            <v>42525</v>
          </cell>
          <cell r="F1059" t="str">
            <v>Ross River Dam 10km Time Trial (PC)</v>
          </cell>
          <cell r="G1059">
            <v>26</v>
          </cell>
          <cell r="H1059">
            <v>319915</v>
          </cell>
          <cell r="I1059" t="str">
            <v>Scott</v>
          </cell>
          <cell r="J1059" t="str">
            <v>Vollmerhause</v>
          </cell>
          <cell r="K1059" t="str">
            <v>M</v>
          </cell>
          <cell r="L1059" t="str">
            <v>44.34</v>
          </cell>
        </row>
        <row r="1060">
          <cell r="A1060">
            <v>1029</v>
          </cell>
          <cell r="B1060">
            <v>338</v>
          </cell>
          <cell r="C1060">
            <v>87</v>
          </cell>
          <cell r="D1060">
            <v>50</v>
          </cell>
          <cell r="E1060">
            <v>42525</v>
          </cell>
          <cell r="F1060" t="str">
            <v>Ross River Dam 10km Time Trial (PC)</v>
          </cell>
          <cell r="G1060">
            <v>27</v>
          </cell>
          <cell r="H1060">
            <v>617094</v>
          </cell>
          <cell r="I1060" t="str">
            <v>Isis</v>
          </cell>
          <cell r="J1060" t="str">
            <v>Flynn-Pittar</v>
          </cell>
          <cell r="K1060" t="str">
            <v>F</v>
          </cell>
          <cell r="L1060" t="str">
            <v>45.01</v>
          </cell>
        </row>
        <row r="1061">
          <cell r="A1061">
            <v>1030</v>
          </cell>
          <cell r="B1061">
            <v>338</v>
          </cell>
          <cell r="C1061">
            <v>87</v>
          </cell>
          <cell r="D1061">
            <v>50</v>
          </cell>
          <cell r="E1061">
            <v>42525</v>
          </cell>
          <cell r="F1061" t="str">
            <v>Ross River Dam 10km Time Trial (PC)</v>
          </cell>
          <cell r="G1061">
            <v>28</v>
          </cell>
          <cell r="H1061">
            <v>402980</v>
          </cell>
          <cell r="I1061" t="str">
            <v>Paul</v>
          </cell>
          <cell r="J1061" t="str">
            <v>Day</v>
          </cell>
          <cell r="K1061" t="str">
            <v>M</v>
          </cell>
          <cell r="L1061" t="str">
            <v>45.40</v>
          </cell>
        </row>
        <row r="1062">
          <cell r="A1062">
            <v>1031</v>
          </cell>
          <cell r="B1062">
            <v>338</v>
          </cell>
          <cell r="C1062">
            <v>87</v>
          </cell>
          <cell r="D1062">
            <v>50</v>
          </cell>
          <cell r="E1062">
            <v>42525</v>
          </cell>
          <cell r="F1062" t="str">
            <v>Ross River Dam 10km Time Trial (PC)</v>
          </cell>
          <cell r="G1062">
            <v>29</v>
          </cell>
          <cell r="H1062">
            <v>402950</v>
          </cell>
          <cell r="I1062" t="str">
            <v>Bill</v>
          </cell>
          <cell r="J1062" t="str">
            <v>Doherty</v>
          </cell>
          <cell r="K1062" t="str">
            <v>M</v>
          </cell>
          <cell r="L1062" t="str">
            <v>45.44</v>
          </cell>
        </row>
        <row r="1063">
          <cell r="A1063">
            <v>1032</v>
          </cell>
          <cell r="B1063">
            <v>338</v>
          </cell>
          <cell r="C1063">
            <v>87</v>
          </cell>
          <cell r="D1063">
            <v>50</v>
          </cell>
          <cell r="E1063">
            <v>42525</v>
          </cell>
          <cell r="F1063" t="str">
            <v>Ross River Dam 10km Time Trial (PC)</v>
          </cell>
          <cell r="G1063">
            <v>30</v>
          </cell>
          <cell r="H1063" t="str">
            <v>N011</v>
          </cell>
          <cell r="I1063" t="str">
            <v>Simon</v>
          </cell>
          <cell r="J1063" t="str">
            <v>Wever</v>
          </cell>
          <cell r="K1063" t="str">
            <v>F</v>
          </cell>
          <cell r="L1063" t="str">
            <v>45.55</v>
          </cell>
        </row>
        <row r="1064">
          <cell r="A1064">
            <v>1033</v>
          </cell>
          <cell r="B1064">
            <v>338</v>
          </cell>
          <cell r="C1064">
            <v>87</v>
          </cell>
          <cell r="D1064">
            <v>50</v>
          </cell>
          <cell r="E1064">
            <v>42525</v>
          </cell>
          <cell r="F1064" t="str">
            <v>Ross River Dam 10km Time Trial (PC)</v>
          </cell>
          <cell r="G1064">
            <v>31</v>
          </cell>
          <cell r="H1064" t="str">
            <v>N015</v>
          </cell>
          <cell r="I1064" t="str">
            <v>Emma</v>
          </cell>
          <cell r="J1064" t="str">
            <v>Morgan</v>
          </cell>
          <cell r="K1064" t="str">
            <v>M</v>
          </cell>
          <cell r="L1064" t="str">
            <v>46.08</v>
          </cell>
        </row>
        <row r="1065">
          <cell r="A1065">
            <v>1034</v>
          </cell>
          <cell r="B1065">
            <v>338</v>
          </cell>
          <cell r="C1065">
            <v>87</v>
          </cell>
          <cell r="D1065">
            <v>50</v>
          </cell>
          <cell r="E1065">
            <v>42525</v>
          </cell>
          <cell r="F1065" t="str">
            <v>Ross River Dam 10km Time Trial (PC)</v>
          </cell>
          <cell r="G1065">
            <v>32</v>
          </cell>
          <cell r="H1065">
            <v>509212</v>
          </cell>
          <cell r="I1065" t="str">
            <v>Terry</v>
          </cell>
          <cell r="J1065" t="str">
            <v>Hiette</v>
          </cell>
          <cell r="K1065" t="str">
            <v>M</v>
          </cell>
          <cell r="L1065" t="str">
            <v>46.30</v>
          </cell>
        </row>
        <row r="1066">
          <cell r="A1066">
            <v>1035</v>
          </cell>
          <cell r="B1066">
            <v>338</v>
          </cell>
          <cell r="C1066">
            <v>87</v>
          </cell>
          <cell r="D1066">
            <v>50</v>
          </cell>
          <cell r="E1066">
            <v>42525</v>
          </cell>
          <cell r="F1066" t="str">
            <v>Ross River Dam 10km Time Trial (PC)</v>
          </cell>
          <cell r="G1066">
            <v>33</v>
          </cell>
          <cell r="H1066" t="str">
            <v>N021</v>
          </cell>
          <cell r="I1066" t="str">
            <v>Jude</v>
          </cell>
          <cell r="J1066" t="str">
            <v>Wheeler</v>
          </cell>
          <cell r="K1066" t="str">
            <v>F</v>
          </cell>
          <cell r="L1066" t="str">
            <v>46.39</v>
          </cell>
        </row>
        <row r="1067">
          <cell r="A1067">
            <v>1036</v>
          </cell>
          <cell r="B1067">
            <v>338</v>
          </cell>
          <cell r="C1067">
            <v>87</v>
          </cell>
          <cell r="D1067">
            <v>50</v>
          </cell>
          <cell r="E1067">
            <v>42525</v>
          </cell>
          <cell r="F1067" t="str">
            <v>Ross River Dam 10km Time Trial (PC)</v>
          </cell>
          <cell r="G1067">
            <v>34</v>
          </cell>
          <cell r="H1067">
            <v>508056</v>
          </cell>
          <cell r="I1067" t="str">
            <v>Clayton</v>
          </cell>
          <cell r="J1067" t="str">
            <v>Smales</v>
          </cell>
          <cell r="K1067" t="str">
            <v>M</v>
          </cell>
          <cell r="L1067" t="str">
            <v>46.45</v>
          </cell>
        </row>
        <row r="1068">
          <cell r="A1068">
            <v>1037</v>
          </cell>
          <cell r="B1068">
            <v>338</v>
          </cell>
          <cell r="C1068">
            <v>87</v>
          </cell>
          <cell r="D1068">
            <v>50</v>
          </cell>
          <cell r="E1068">
            <v>42525</v>
          </cell>
          <cell r="F1068" t="str">
            <v>Ross River Dam 10km Time Trial (PC)</v>
          </cell>
          <cell r="G1068">
            <v>35</v>
          </cell>
          <cell r="H1068">
            <v>612417</v>
          </cell>
          <cell r="I1068" t="str">
            <v>Jamie</v>
          </cell>
          <cell r="J1068" t="str">
            <v>Machin</v>
          </cell>
          <cell r="K1068" t="str">
            <v>M</v>
          </cell>
          <cell r="L1068" t="str">
            <v>46.59</v>
          </cell>
        </row>
        <row r="1069">
          <cell r="A1069">
            <v>1038</v>
          </cell>
          <cell r="B1069">
            <v>338</v>
          </cell>
          <cell r="C1069">
            <v>87</v>
          </cell>
          <cell r="D1069">
            <v>50</v>
          </cell>
          <cell r="E1069">
            <v>42525</v>
          </cell>
          <cell r="F1069" t="str">
            <v>Ross River Dam 10km Time Trial (PC)</v>
          </cell>
          <cell r="G1069">
            <v>36</v>
          </cell>
          <cell r="H1069">
            <v>402840</v>
          </cell>
          <cell r="I1069" t="str">
            <v>Joanne</v>
          </cell>
          <cell r="J1069" t="str">
            <v>Stacey</v>
          </cell>
          <cell r="K1069" t="str">
            <v>F</v>
          </cell>
          <cell r="L1069" t="str">
            <v>47.01</v>
          </cell>
        </row>
        <row r="1070">
          <cell r="A1070">
            <v>1039</v>
          </cell>
          <cell r="B1070">
            <v>338</v>
          </cell>
          <cell r="C1070">
            <v>87</v>
          </cell>
          <cell r="D1070">
            <v>50</v>
          </cell>
          <cell r="E1070">
            <v>42525</v>
          </cell>
          <cell r="F1070" t="str">
            <v>Ross River Dam 10km Time Trial (PC)</v>
          </cell>
          <cell r="G1070">
            <v>37</v>
          </cell>
          <cell r="H1070">
            <v>403025</v>
          </cell>
          <cell r="I1070" t="str">
            <v>Fraser</v>
          </cell>
          <cell r="J1070" t="str">
            <v>Bradley</v>
          </cell>
          <cell r="K1070" t="str">
            <v>M</v>
          </cell>
          <cell r="L1070" t="str">
            <v>47.11</v>
          </cell>
        </row>
        <row r="1071">
          <cell r="A1071">
            <v>1040</v>
          </cell>
          <cell r="B1071">
            <v>338</v>
          </cell>
          <cell r="C1071">
            <v>87</v>
          </cell>
          <cell r="D1071">
            <v>50</v>
          </cell>
          <cell r="E1071">
            <v>42525</v>
          </cell>
          <cell r="F1071" t="str">
            <v>Ross River Dam 10km Time Trial (PC)</v>
          </cell>
          <cell r="G1071">
            <v>38</v>
          </cell>
          <cell r="H1071">
            <v>402917</v>
          </cell>
          <cell r="I1071" t="str">
            <v>Peter</v>
          </cell>
          <cell r="J1071" t="str">
            <v>Neimanis</v>
          </cell>
          <cell r="K1071" t="str">
            <v>M</v>
          </cell>
          <cell r="L1071" t="str">
            <v>47.17</v>
          </cell>
        </row>
        <row r="1072">
          <cell r="A1072">
            <v>1041</v>
          </cell>
          <cell r="B1072">
            <v>338</v>
          </cell>
          <cell r="C1072">
            <v>87</v>
          </cell>
          <cell r="D1072">
            <v>50</v>
          </cell>
          <cell r="E1072">
            <v>42525</v>
          </cell>
          <cell r="F1072" t="str">
            <v>Ross River Dam 10km Time Trial (PC)</v>
          </cell>
          <cell r="G1072">
            <v>39</v>
          </cell>
          <cell r="H1072">
            <v>402874</v>
          </cell>
          <cell r="I1072" t="str">
            <v>Sheba</v>
          </cell>
          <cell r="J1072" t="str">
            <v>Mugambi</v>
          </cell>
          <cell r="K1072" t="str">
            <v>F</v>
          </cell>
          <cell r="L1072" t="str">
            <v>47.22</v>
          </cell>
        </row>
        <row r="1073">
          <cell r="A1073">
            <v>1042</v>
          </cell>
          <cell r="B1073">
            <v>338</v>
          </cell>
          <cell r="C1073">
            <v>87</v>
          </cell>
          <cell r="D1073">
            <v>50</v>
          </cell>
          <cell r="E1073">
            <v>42525</v>
          </cell>
          <cell r="F1073" t="str">
            <v>Ross River Dam 10km Time Trial (PC)</v>
          </cell>
          <cell r="G1073">
            <v>40</v>
          </cell>
          <cell r="H1073">
            <v>510114</v>
          </cell>
          <cell r="I1073" t="str">
            <v>David</v>
          </cell>
          <cell r="J1073" t="str">
            <v>Nahrung</v>
          </cell>
          <cell r="K1073" t="str">
            <v>M</v>
          </cell>
          <cell r="L1073" t="str">
            <v>47.25</v>
          </cell>
        </row>
        <row r="1074">
          <cell r="A1074">
            <v>1043</v>
          </cell>
          <cell r="B1074">
            <v>338</v>
          </cell>
          <cell r="C1074">
            <v>87</v>
          </cell>
          <cell r="D1074">
            <v>50</v>
          </cell>
          <cell r="E1074">
            <v>42525</v>
          </cell>
          <cell r="F1074" t="str">
            <v>Ross River Dam 10km Time Trial (PC)</v>
          </cell>
          <cell r="G1074">
            <v>41</v>
          </cell>
          <cell r="H1074">
            <v>284106</v>
          </cell>
          <cell r="I1074" t="str">
            <v>William</v>
          </cell>
          <cell r="J1074" t="str">
            <v>Guy</v>
          </cell>
          <cell r="K1074" t="str">
            <v>M</v>
          </cell>
          <cell r="L1074" t="str">
            <v>47.25</v>
          </cell>
        </row>
        <row r="1075">
          <cell r="A1075">
            <v>1044</v>
          </cell>
          <cell r="B1075">
            <v>338</v>
          </cell>
          <cell r="C1075">
            <v>87</v>
          </cell>
          <cell r="D1075">
            <v>50</v>
          </cell>
          <cell r="E1075">
            <v>42525</v>
          </cell>
          <cell r="F1075" t="str">
            <v>Ross River Dam 10km Time Trial (PC)</v>
          </cell>
          <cell r="G1075">
            <v>42</v>
          </cell>
          <cell r="H1075">
            <v>402905</v>
          </cell>
          <cell r="I1075" t="str">
            <v>Trevor</v>
          </cell>
          <cell r="J1075" t="str">
            <v>Nicholson</v>
          </cell>
          <cell r="K1075" t="str">
            <v>M</v>
          </cell>
          <cell r="L1075" t="str">
            <v>48.05</v>
          </cell>
        </row>
        <row r="1076">
          <cell r="A1076">
            <v>1045</v>
          </cell>
          <cell r="B1076">
            <v>338</v>
          </cell>
          <cell r="C1076">
            <v>87</v>
          </cell>
          <cell r="D1076">
            <v>50</v>
          </cell>
          <cell r="E1076">
            <v>42525</v>
          </cell>
          <cell r="F1076" t="str">
            <v>Ross River Dam 10km Time Trial (PC)</v>
          </cell>
          <cell r="G1076">
            <v>43</v>
          </cell>
          <cell r="H1076">
            <v>402939</v>
          </cell>
          <cell r="I1076" t="str">
            <v>Robert</v>
          </cell>
          <cell r="J1076" t="str">
            <v>Ellershaw</v>
          </cell>
          <cell r="K1076" t="str">
            <v>M</v>
          </cell>
          <cell r="L1076" t="str">
            <v>48.23</v>
          </cell>
        </row>
        <row r="1077">
          <cell r="A1077">
            <v>1046</v>
          </cell>
          <cell r="B1077">
            <v>338</v>
          </cell>
          <cell r="C1077">
            <v>87</v>
          </cell>
          <cell r="D1077">
            <v>50</v>
          </cell>
          <cell r="E1077">
            <v>42525</v>
          </cell>
          <cell r="F1077" t="str">
            <v>Ross River Dam 10km Time Trial (PC)</v>
          </cell>
          <cell r="G1077">
            <v>44</v>
          </cell>
          <cell r="H1077">
            <v>495266</v>
          </cell>
          <cell r="I1077" t="str">
            <v>Ian</v>
          </cell>
          <cell r="J1077" t="str">
            <v>Frazer</v>
          </cell>
          <cell r="K1077" t="str">
            <v>M</v>
          </cell>
          <cell r="L1077" t="str">
            <v>48.32</v>
          </cell>
        </row>
        <row r="1078">
          <cell r="A1078">
            <v>1047</v>
          </cell>
          <cell r="B1078">
            <v>338</v>
          </cell>
          <cell r="C1078">
            <v>87</v>
          </cell>
          <cell r="D1078">
            <v>50</v>
          </cell>
          <cell r="E1078">
            <v>42525</v>
          </cell>
          <cell r="F1078" t="str">
            <v>Ross River Dam 10km Time Trial (PC)</v>
          </cell>
          <cell r="G1078">
            <v>45</v>
          </cell>
          <cell r="H1078">
            <v>402757</v>
          </cell>
          <cell r="I1078" t="str">
            <v>Dan</v>
          </cell>
          <cell r="J1078" t="str">
            <v>Reynolds</v>
          </cell>
          <cell r="K1078" t="str">
            <v>M</v>
          </cell>
          <cell r="L1078" t="str">
            <v>49.00</v>
          </cell>
        </row>
        <row r="1079">
          <cell r="A1079">
            <v>1048</v>
          </cell>
          <cell r="B1079">
            <v>338</v>
          </cell>
          <cell r="C1079">
            <v>87</v>
          </cell>
          <cell r="D1079">
            <v>50</v>
          </cell>
          <cell r="E1079">
            <v>42525</v>
          </cell>
          <cell r="F1079" t="str">
            <v>Ross River Dam 10km Time Trial (PC)</v>
          </cell>
          <cell r="G1079">
            <v>46</v>
          </cell>
          <cell r="H1079" t="str">
            <v>N019</v>
          </cell>
          <cell r="I1079" t="str">
            <v>Dave</v>
          </cell>
          <cell r="J1079" t="str">
            <v>Beavis</v>
          </cell>
          <cell r="K1079" t="str">
            <v>M</v>
          </cell>
          <cell r="L1079" t="str">
            <v>49.50</v>
          </cell>
        </row>
        <row r="1080">
          <cell r="A1080">
            <v>1049</v>
          </cell>
          <cell r="B1080">
            <v>338</v>
          </cell>
          <cell r="C1080">
            <v>87</v>
          </cell>
          <cell r="D1080">
            <v>50</v>
          </cell>
          <cell r="E1080">
            <v>42525</v>
          </cell>
          <cell r="F1080" t="str">
            <v>Ross River Dam 10km Time Trial (PC)</v>
          </cell>
          <cell r="G1080">
            <v>47</v>
          </cell>
          <cell r="H1080">
            <v>402955</v>
          </cell>
          <cell r="I1080" t="str">
            <v>Lara</v>
          </cell>
          <cell r="J1080" t="str">
            <v>Sewell</v>
          </cell>
          <cell r="K1080" t="str">
            <v>F</v>
          </cell>
          <cell r="L1080" t="str">
            <v>49.52</v>
          </cell>
        </row>
        <row r="1081">
          <cell r="A1081">
            <v>1050</v>
          </cell>
          <cell r="B1081">
            <v>338</v>
          </cell>
          <cell r="C1081">
            <v>87</v>
          </cell>
          <cell r="D1081">
            <v>50</v>
          </cell>
          <cell r="E1081">
            <v>42525</v>
          </cell>
          <cell r="F1081" t="str">
            <v>Ross River Dam 10km Time Trial (PC)</v>
          </cell>
          <cell r="G1081">
            <v>48</v>
          </cell>
          <cell r="H1081">
            <v>403037</v>
          </cell>
          <cell r="I1081" t="str">
            <v>Michael</v>
          </cell>
          <cell r="J1081" t="str">
            <v>Donoghue</v>
          </cell>
          <cell r="K1081" t="str">
            <v>M</v>
          </cell>
          <cell r="L1081" t="str">
            <v>50.58</v>
          </cell>
        </row>
        <row r="1082">
          <cell r="A1082">
            <v>1051</v>
          </cell>
          <cell r="B1082">
            <v>338</v>
          </cell>
          <cell r="C1082">
            <v>87</v>
          </cell>
          <cell r="D1082">
            <v>50</v>
          </cell>
          <cell r="E1082">
            <v>42525</v>
          </cell>
          <cell r="F1082" t="str">
            <v>Ross River Dam 10km Time Trial (PC)</v>
          </cell>
          <cell r="G1082">
            <v>49</v>
          </cell>
          <cell r="H1082">
            <v>468177</v>
          </cell>
          <cell r="I1082" t="str">
            <v>Sherry</v>
          </cell>
          <cell r="J1082" t="str">
            <v>Cox</v>
          </cell>
          <cell r="K1082" t="str">
            <v>F</v>
          </cell>
          <cell r="L1082" t="str">
            <v>51.31</v>
          </cell>
        </row>
        <row r="1083">
          <cell r="A1083">
            <v>1052</v>
          </cell>
          <cell r="B1083">
            <v>338</v>
          </cell>
          <cell r="C1083">
            <v>87</v>
          </cell>
          <cell r="D1083">
            <v>50</v>
          </cell>
          <cell r="E1083">
            <v>42525</v>
          </cell>
          <cell r="F1083" t="str">
            <v>Ross River Dam 10km Time Trial (PC)</v>
          </cell>
          <cell r="G1083">
            <v>50</v>
          </cell>
          <cell r="H1083">
            <v>402906</v>
          </cell>
          <cell r="I1083" t="str">
            <v>Nicole</v>
          </cell>
          <cell r="J1083" t="str">
            <v>Desailly</v>
          </cell>
          <cell r="K1083" t="str">
            <v>F</v>
          </cell>
          <cell r="L1083" t="str">
            <v>51.37</v>
          </cell>
        </row>
        <row r="1084">
          <cell r="A1084">
            <v>1053</v>
          </cell>
          <cell r="B1084">
            <v>338</v>
          </cell>
          <cell r="C1084">
            <v>87</v>
          </cell>
          <cell r="D1084">
            <v>50</v>
          </cell>
          <cell r="E1084">
            <v>42525</v>
          </cell>
          <cell r="F1084" t="str">
            <v>Ross River Dam 10km Time Trial (PC)</v>
          </cell>
          <cell r="G1084">
            <v>51</v>
          </cell>
          <cell r="H1084">
            <v>488858</v>
          </cell>
          <cell r="I1084" t="str">
            <v>Dale</v>
          </cell>
          <cell r="J1084" t="str">
            <v>Eriksen</v>
          </cell>
          <cell r="K1084" t="str">
            <v>F</v>
          </cell>
          <cell r="L1084" t="str">
            <v>51.40</v>
          </cell>
        </row>
        <row r="1085">
          <cell r="A1085">
            <v>1054</v>
          </cell>
          <cell r="B1085">
            <v>338</v>
          </cell>
          <cell r="C1085">
            <v>87</v>
          </cell>
          <cell r="D1085">
            <v>50</v>
          </cell>
          <cell r="E1085">
            <v>42525</v>
          </cell>
          <cell r="F1085" t="str">
            <v>Ross River Dam 10km Time Trial (PC)</v>
          </cell>
          <cell r="G1085">
            <v>52</v>
          </cell>
          <cell r="H1085">
            <v>572822</v>
          </cell>
          <cell r="I1085" t="str">
            <v>Krystal</v>
          </cell>
          <cell r="J1085" t="str">
            <v>Pearson</v>
          </cell>
          <cell r="K1085" t="str">
            <v>F</v>
          </cell>
          <cell r="L1085" t="str">
            <v>51.46</v>
          </cell>
        </row>
        <row r="1086">
          <cell r="A1086">
            <v>1055</v>
          </cell>
          <cell r="B1086">
            <v>338</v>
          </cell>
          <cell r="C1086">
            <v>87</v>
          </cell>
          <cell r="D1086">
            <v>50</v>
          </cell>
          <cell r="E1086">
            <v>42525</v>
          </cell>
          <cell r="F1086" t="str">
            <v>Ross River Dam 10km Time Trial (PC)</v>
          </cell>
          <cell r="G1086">
            <v>53</v>
          </cell>
          <cell r="H1086">
            <v>403015</v>
          </cell>
          <cell r="I1086" t="str">
            <v>Colleen</v>
          </cell>
          <cell r="J1086" t="str">
            <v>Newnham</v>
          </cell>
          <cell r="K1086" t="str">
            <v>F</v>
          </cell>
          <cell r="L1086" t="str">
            <v>51.48</v>
          </cell>
        </row>
        <row r="1087">
          <cell r="A1087">
            <v>1056</v>
          </cell>
          <cell r="B1087">
            <v>338</v>
          </cell>
          <cell r="C1087">
            <v>87</v>
          </cell>
          <cell r="D1087">
            <v>50</v>
          </cell>
          <cell r="E1087">
            <v>42525</v>
          </cell>
          <cell r="F1087" t="str">
            <v>Ross River Dam 10km Time Trial (PC)</v>
          </cell>
          <cell r="G1087">
            <v>54</v>
          </cell>
          <cell r="H1087">
            <v>402873</v>
          </cell>
          <cell r="I1087" t="str">
            <v>Scott</v>
          </cell>
          <cell r="J1087" t="str">
            <v>Mcinnes</v>
          </cell>
          <cell r="K1087" t="str">
            <v>M</v>
          </cell>
          <cell r="L1087" t="str">
            <v>53.07</v>
          </cell>
        </row>
        <row r="1088">
          <cell r="A1088">
            <v>1057</v>
          </cell>
          <cell r="B1088">
            <v>338</v>
          </cell>
          <cell r="C1088">
            <v>87</v>
          </cell>
          <cell r="D1088">
            <v>50</v>
          </cell>
          <cell r="E1088">
            <v>42525</v>
          </cell>
          <cell r="F1088" t="str">
            <v>Ross River Dam 10km Time Trial (PC)</v>
          </cell>
          <cell r="G1088">
            <v>55</v>
          </cell>
          <cell r="H1088">
            <v>521852</v>
          </cell>
          <cell r="I1088" t="str">
            <v>Rachel</v>
          </cell>
          <cell r="J1088" t="str">
            <v>Doyle</v>
          </cell>
          <cell r="K1088" t="str">
            <v>F</v>
          </cell>
          <cell r="L1088" t="str">
            <v>53.43</v>
          </cell>
        </row>
        <row r="1089">
          <cell r="A1089">
            <v>1058</v>
          </cell>
          <cell r="B1089">
            <v>338</v>
          </cell>
          <cell r="C1089">
            <v>87</v>
          </cell>
          <cell r="D1089">
            <v>50</v>
          </cell>
          <cell r="E1089">
            <v>42525</v>
          </cell>
          <cell r="F1089" t="str">
            <v>Ross River Dam 10km Time Trial (PC)</v>
          </cell>
          <cell r="G1089">
            <v>56</v>
          </cell>
          <cell r="H1089">
            <v>513936</v>
          </cell>
          <cell r="I1089" t="str">
            <v>Chris</v>
          </cell>
          <cell r="J1089" t="str">
            <v>Isepy</v>
          </cell>
          <cell r="K1089" t="str">
            <v>M</v>
          </cell>
          <cell r="L1089" t="str">
            <v>54.51</v>
          </cell>
        </row>
        <row r="1090">
          <cell r="A1090">
            <v>1059</v>
          </cell>
          <cell r="B1090">
            <v>338</v>
          </cell>
          <cell r="C1090">
            <v>87</v>
          </cell>
          <cell r="D1090">
            <v>50</v>
          </cell>
          <cell r="E1090">
            <v>42525</v>
          </cell>
          <cell r="F1090" t="str">
            <v>Ross River Dam 10km Time Trial (PC)</v>
          </cell>
          <cell r="G1090">
            <v>57</v>
          </cell>
          <cell r="H1090">
            <v>402881</v>
          </cell>
          <cell r="I1090" t="str">
            <v>Mathew</v>
          </cell>
          <cell r="J1090" t="str">
            <v>Smith</v>
          </cell>
          <cell r="K1090" t="str">
            <v>M</v>
          </cell>
          <cell r="L1090" t="str">
            <v>55.40</v>
          </cell>
        </row>
        <row r="1091">
          <cell r="A1091">
            <v>1060</v>
          </cell>
          <cell r="B1091">
            <v>338</v>
          </cell>
          <cell r="C1091">
            <v>87</v>
          </cell>
          <cell r="D1091">
            <v>50</v>
          </cell>
          <cell r="E1091">
            <v>42525</v>
          </cell>
          <cell r="F1091" t="str">
            <v>Ross River Dam 10km Time Trial (PC)</v>
          </cell>
          <cell r="G1091">
            <v>58</v>
          </cell>
          <cell r="H1091">
            <v>403035</v>
          </cell>
          <cell r="I1091" t="str">
            <v>Celeste</v>
          </cell>
          <cell r="J1091" t="str">
            <v>Labuschagne</v>
          </cell>
          <cell r="K1091" t="str">
            <v>F</v>
          </cell>
          <cell r="L1091" t="str">
            <v>55.41</v>
          </cell>
        </row>
        <row r="1092">
          <cell r="A1092">
            <v>1061</v>
          </cell>
          <cell r="B1092">
            <v>338</v>
          </cell>
          <cell r="C1092">
            <v>87</v>
          </cell>
          <cell r="D1092">
            <v>50</v>
          </cell>
          <cell r="E1092">
            <v>42525</v>
          </cell>
          <cell r="F1092" t="str">
            <v>Ross River Dam 10km Time Trial (PC)</v>
          </cell>
          <cell r="G1092">
            <v>59</v>
          </cell>
          <cell r="H1092">
            <v>513300</v>
          </cell>
          <cell r="I1092" t="str">
            <v>Isa</v>
          </cell>
          <cell r="J1092" t="str">
            <v>Marrinan</v>
          </cell>
          <cell r="K1092" t="str">
            <v>F</v>
          </cell>
          <cell r="L1092" t="str">
            <v>55.56</v>
          </cell>
        </row>
        <row r="1093">
          <cell r="A1093">
            <v>1062</v>
          </cell>
          <cell r="B1093">
            <v>338</v>
          </cell>
          <cell r="C1093">
            <v>87</v>
          </cell>
          <cell r="D1093">
            <v>50</v>
          </cell>
          <cell r="E1093">
            <v>42525</v>
          </cell>
          <cell r="F1093" t="str">
            <v>Ross River Dam 10km Time Trial (PC)</v>
          </cell>
          <cell r="G1093">
            <v>60</v>
          </cell>
          <cell r="H1093">
            <v>402789</v>
          </cell>
          <cell r="I1093" t="str">
            <v>Francesco</v>
          </cell>
          <cell r="J1093" t="str">
            <v>Tirendi</v>
          </cell>
          <cell r="K1093" t="str">
            <v>M</v>
          </cell>
          <cell r="L1093" t="str">
            <v>56.19</v>
          </cell>
        </row>
        <row r="1094">
          <cell r="A1094">
            <v>1063</v>
          </cell>
          <cell r="B1094">
            <v>338</v>
          </cell>
          <cell r="C1094">
            <v>87</v>
          </cell>
          <cell r="D1094">
            <v>50</v>
          </cell>
          <cell r="E1094">
            <v>42525</v>
          </cell>
          <cell r="F1094" t="str">
            <v>Ross River Dam 10km Time Trial (PC)</v>
          </cell>
          <cell r="G1094">
            <v>61</v>
          </cell>
          <cell r="H1094" t="str">
            <v>N006</v>
          </cell>
          <cell r="I1094" t="str">
            <v>Matthew</v>
          </cell>
          <cell r="J1094" t="str">
            <v>Slatcher</v>
          </cell>
          <cell r="K1094" t="str">
            <v>M</v>
          </cell>
          <cell r="L1094" t="str">
            <v>56.40</v>
          </cell>
        </row>
        <row r="1095">
          <cell r="A1095">
            <v>1064</v>
          </cell>
          <cell r="B1095">
            <v>338</v>
          </cell>
          <cell r="C1095">
            <v>87</v>
          </cell>
          <cell r="D1095">
            <v>50</v>
          </cell>
          <cell r="E1095">
            <v>42525</v>
          </cell>
          <cell r="F1095" t="str">
            <v>Ross River Dam 10km Time Trial (PC)</v>
          </cell>
          <cell r="G1095">
            <v>62</v>
          </cell>
          <cell r="H1095">
            <v>402993</v>
          </cell>
          <cell r="I1095" t="str">
            <v>Dave</v>
          </cell>
          <cell r="J1095" t="str">
            <v>Hampton</v>
          </cell>
          <cell r="K1095" t="str">
            <v>M</v>
          </cell>
          <cell r="L1095" t="str">
            <v>56.40</v>
          </cell>
        </row>
        <row r="1096">
          <cell r="A1096">
            <v>1065</v>
          </cell>
          <cell r="B1096">
            <v>338</v>
          </cell>
          <cell r="C1096">
            <v>87</v>
          </cell>
          <cell r="D1096">
            <v>50</v>
          </cell>
          <cell r="E1096">
            <v>42525</v>
          </cell>
          <cell r="F1096" t="str">
            <v>Ross River Dam 10km Time Trial (PC)</v>
          </cell>
          <cell r="G1096">
            <v>63</v>
          </cell>
          <cell r="H1096">
            <v>402941</v>
          </cell>
          <cell r="I1096" t="str">
            <v>Rosemarie</v>
          </cell>
          <cell r="J1096" t="str">
            <v>Labuschagne</v>
          </cell>
          <cell r="K1096" t="str">
            <v>F</v>
          </cell>
          <cell r="L1096" t="str">
            <v>57.14</v>
          </cell>
        </row>
        <row r="1097">
          <cell r="A1097">
            <v>1066</v>
          </cell>
          <cell r="B1097">
            <v>338</v>
          </cell>
          <cell r="C1097">
            <v>87</v>
          </cell>
          <cell r="D1097">
            <v>50</v>
          </cell>
          <cell r="E1097">
            <v>42525</v>
          </cell>
          <cell r="F1097" t="str">
            <v>Ross River Dam 10km Time Trial (PC)</v>
          </cell>
          <cell r="G1097">
            <v>64</v>
          </cell>
          <cell r="H1097">
            <v>402706</v>
          </cell>
          <cell r="I1097" t="str">
            <v>Antony</v>
          </cell>
          <cell r="J1097" t="str">
            <v>Daamen</v>
          </cell>
          <cell r="K1097" t="str">
            <v>M</v>
          </cell>
          <cell r="L1097" t="str">
            <v>57.30</v>
          </cell>
        </row>
        <row r="1098">
          <cell r="A1098">
            <v>1067</v>
          </cell>
          <cell r="B1098">
            <v>338</v>
          </cell>
          <cell r="C1098">
            <v>87</v>
          </cell>
          <cell r="D1098">
            <v>50</v>
          </cell>
          <cell r="E1098">
            <v>42525</v>
          </cell>
          <cell r="F1098" t="str">
            <v>Ross River Dam 10km Time Trial (PC)</v>
          </cell>
          <cell r="G1098">
            <v>65</v>
          </cell>
          <cell r="H1098">
            <v>402714</v>
          </cell>
          <cell r="I1098" t="str">
            <v>Annaliese</v>
          </cell>
          <cell r="J1098" t="str">
            <v>Otto</v>
          </cell>
          <cell r="K1098" t="str">
            <v>F</v>
          </cell>
          <cell r="L1098" t="str">
            <v>57.57</v>
          </cell>
        </row>
        <row r="1099">
          <cell r="A1099">
            <v>1068</v>
          </cell>
          <cell r="B1099">
            <v>338</v>
          </cell>
          <cell r="C1099">
            <v>87</v>
          </cell>
          <cell r="D1099">
            <v>50</v>
          </cell>
          <cell r="E1099">
            <v>42525</v>
          </cell>
          <cell r="F1099" t="str">
            <v>Ross River Dam 10km Time Trial (PC)</v>
          </cell>
          <cell r="G1099">
            <v>66</v>
          </cell>
          <cell r="H1099">
            <v>402739</v>
          </cell>
          <cell r="I1099" t="str">
            <v>Cat</v>
          </cell>
          <cell r="J1099" t="str">
            <v>Johnson</v>
          </cell>
          <cell r="K1099" t="str">
            <v>F</v>
          </cell>
          <cell r="L1099" t="str">
            <v>58.11</v>
          </cell>
        </row>
        <row r="1100">
          <cell r="A1100">
            <v>1069</v>
          </cell>
          <cell r="B1100">
            <v>338</v>
          </cell>
          <cell r="C1100">
            <v>87</v>
          </cell>
          <cell r="D1100">
            <v>50</v>
          </cell>
          <cell r="E1100">
            <v>42525</v>
          </cell>
          <cell r="F1100" t="str">
            <v>Ross River Dam 10km Time Trial (PC)</v>
          </cell>
          <cell r="G1100">
            <v>67</v>
          </cell>
          <cell r="H1100">
            <v>403009</v>
          </cell>
          <cell r="I1100" t="str">
            <v>Brian</v>
          </cell>
          <cell r="J1100" t="str">
            <v>Armit</v>
          </cell>
          <cell r="K1100" t="str">
            <v>M</v>
          </cell>
          <cell r="L1100" t="str">
            <v>58.28</v>
          </cell>
        </row>
        <row r="1101">
          <cell r="A1101">
            <v>1070</v>
          </cell>
          <cell r="B1101">
            <v>338</v>
          </cell>
          <cell r="C1101">
            <v>87</v>
          </cell>
          <cell r="D1101">
            <v>50</v>
          </cell>
          <cell r="E1101">
            <v>42525</v>
          </cell>
          <cell r="F1101" t="str">
            <v>Ross River Dam 10km Time Trial (PC)</v>
          </cell>
          <cell r="G1101">
            <v>68</v>
          </cell>
          <cell r="H1101">
            <v>402892</v>
          </cell>
          <cell r="I1101" t="str">
            <v>Mike</v>
          </cell>
          <cell r="J1101" t="str">
            <v>Rubenach</v>
          </cell>
          <cell r="K1101" t="str">
            <v>M</v>
          </cell>
          <cell r="L1101" t="str">
            <v>58.46</v>
          </cell>
        </row>
        <row r="1102">
          <cell r="A1102">
            <v>1071</v>
          </cell>
          <cell r="B1102">
            <v>338</v>
          </cell>
          <cell r="C1102">
            <v>87</v>
          </cell>
          <cell r="D1102">
            <v>50</v>
          </cell>
          <cell r="E1102">
            <v>42525</v>
          </cell>
          <cell r="F1102" t="str">
            <v>Ross River Dam 10km Time Trial (PC)</v>
          </cell>
          <cell r="G1102">
            <v>69</v>
          </cell>
          <cell r="H1102" t="str">
            <v>N001</v>
          </cell>
          <cell r="I1102" t="str">
            <v>Jayson</v>
          </cell>
          <cell r="J1102" t="str">
            <v>Pearce</v>
          </cell>
          <cell r="K1102" t="str">
            <v>F</v>
          </cell>
          <cell r="L1102" t="str">
            <v>58.54</v>
          </cell>
        </row>
        <row r="1103">
          <cell r="A1103">
            <v>1072</v>
          </cell>
          <cell r="B1103">
            <v>338</v>
          </cell>
          <cell r="C1103">
            <v>87</v>
          </cell>
          <cell r="D1103">
            <v>50</v>
          </cell>
          <cell r="E1103">
            <v>42525</v>
          </cell>
          <cell r="F1103" t="str">
            <v>Ross River Dam 10km Time Trial (PC)</v>
          </cell>
          <cell r="G1103">
            <v>70</v>
          </cell>
          <cell r="H1103">
            <v>403000</v>
          </cell>
          <cell r="I1103" t="str">
            <v>William</v>
          </cell>
          <cell r="J1103" t="str">
            <v>Sue Yek</v>
          </cell>
          <cell r="K1103" t="str">
            <v>M</v>
          </cell>
          <cell r="L1103" t="str">
            <v>59.59</v>
          </cell>
        </row>
        <row r="1104">
          <cell r="A1104">
            <v>1073</v>
          </cell>
          <cell r="B1104">
            <v>338</v>
          </cell>
          <cell r="C1104">
            <v>87</v>
          </cell>
          <cell r="D1104">
            <v>50</v>
          </cell>
          <cell r="E1104">
            <v>42525</v>
          </cell>
          <cell r="F1104" t="str">
            <v>Ross River Dam 10km Time Trial (PC)</v>
          </cell>
          <cell r="G1104">
            <v>71</v>
          </cell>
          <cell r="H1104">
            <v>402942</v>
          </cell>
          <cell r="I1104" t="str">
            <v>Rosie</v>
          </cell>
          <cell r="J1104" t="str">
            <v>Doherty</v>
          </cell>
          <cell r="K1104" t="str">
            <v>F</v>
          </cell>
          <cell r="L1104" t="str">
            <v>1.00.26</v>
          </cell>
        </row>
        <row r="1105">
          <cell r="A1105">
            <v>1074</v>
          </cell>
          <cell r="B1105">
            <v>338</v>
          </cell>
          <cell r="C1105">
            <v>87</v>
          </cell>
          <cell r="D1105">
            <v>50</v>
          </cell>
          <cell r="E1105">
            <v>42525</v>
          </cell>
          <cell r="F1105" t="str">
            <v>Ross River Dam 10km Time Trial (PC)</v>
          </cell>
          <cell r="G1105">
            <v>72</v>
          </cell>
          <cell r="H1105">
            <v>402924</v>
          </cell>
          <cell r="I1105" t="str">
            <v>Greta</v>
          </cell>
          <cell r="J1105" t="str">
            <v>Neimanis</v>
          </cell>
          <cell r="K1105" t="str">
            <v>F</v>
          </cell>
          <cell r="L1105" t="str">
            <v>1.00.31</v>
          </cell>
        </row>
        <row r="1106">
          <cell r="A1106">
            <v>1075</v>
          </cell>
          <cell r="B1106">
            <v>338</v>
          </cell>
          <cell r="C1106">
            <v>87</v>
          </cell>
          <cell r="D1106">
            <v>50</v>
          </cell>
          <cell r="E1106">
            <v>42525</v>
          </cell>
          <cell r="F1106" t="str">
            <v>Ross River Dam 10km Time Trial (PC)</v>
          </cell>
          <cell r="G1106">
            <v>73</v>
          </cell>
          <cell r="H1106" t="str">
            <v>N003</v>
          </cell>
          <cell r="I1106" t="str">
            <v>Jeannie</v>
          </cell>
          <cell r="J1106" t="str">
            <v>Adrichem</v>
          </cell>
          <cell r="K1106" t="str">
            <v>F</v>
          </cell>
          <cell r="L1106" t="str">
            <v>1.00.50</v>
          </cell>
        </row>
        <row r="1107">
          <cell r="A1107">
            <v>1076</v>
          </cell>
          <cell r="B1107">
            <v>338</v>
          </cell>
          <cell r="C1107">
            <v>87</v>
          </cell>
          <cell r="D1107">
            <v>50</v>
          </cell>
          <cell r="E1107">
            <v>42525</v>
          </cell>
          <cell r="F1107" t="str">
            <v>Ross River Dam 10km Time Trial (PC)</v>
          </cell>
          <cell r="G1107">
            <v>74</v>
          </cell>
          <cell r="H1107">
            <v>402735</v>
          </cell>
          <cell r="I1107" t="str">
            <v>Catrina</v>
          </cell>
          <cell r="J1107" t="str">
            <v>Camakaris</v>
          </cell>
          <cell r="K1107" t="str">
            <v>F</v>
          </cell>
          <cell r="L1107" t="str">
            <v>1.01.21</v>
          </cell>
        </row>
        <row r="1108">
          <cell r="A1108">
            <v>1077</v>
          </cell>
          <cell r="B1108">
            <v>338</v>
          </cell>
          <cell r="C1108">
            <v>87</v>
          </cell>
          <cell r="D1108">
            <v>50</v>
          </cell>
          <cell r="E1108">
            <v>42525</v>
          </cell>
          <cell r="F1108" t="str">
            <v>Ross River Dam 10km Time Trial (PC)</v>
          </cell>
          <cell r="G1108">
            <v>75</v>
          </cell>
          <cell r="H1108">
            <v>493642</v>
          </cell>
          <cell r="I1108" t="str">
            <v>Susan</v>
          </cell>
          <cell r="J1108" t="str">
            <v>Horscroft</v>
          </cell>
          <cell r="K1108" t="str">
            <v>F</v>
          </cell>
          <cell r="L1108" t="str">
            <v>1.02.18</v>
          </cell>
        </row>
        <row r="1109">
          <cell r="A1109">
            <v>1078</v>
          </cell>
          <cell r="B1109">
            <v>338</v>
          </cell>
          <cell r="C1109">
            <v>87</v>
          </cell>
          <cell r="D1109">
            <v>50</v>
          </cell>
          <cell r="E1109">
            <v>42525</v>
          </cell>
          <cell r="F1109" t="str">
            <v>Ross River Dam 10km Time Trial (PC)</v>
          </cell>
          <cell r="G1109">
            <v>76</v>
          </cell>
          <cell r="H1109">
            <v>402887</v>
          </cell>
          <cell r="I1109" t="str">
            <v>Mary</v>
          </cell>
          <cell r="J1109" t="str">
            <v>Donoghue</v>
          </cell>
          <cell r="K1109" t="str">
            <v>F</v>
          </cell>
          <cell r="L1109" t="str">
            <v>1.02.54</v>
          </cell>
        </row>
        <row r="1110">
          <cell r="A1110">
            <v>1079</v>
          </cell>
          <cell r="B1110">
            <v>338</v>
          </cell>
          <cell r="C1110">
            <v>87</v>
          </cell>
          <cell r="D1110">
            <v>50</v>
          </cell>
          <cell r="E1110">
            <v>42525</v>
          </cell>
          <cell r="F1110" t="str">
            <v>Ross River Dam 10km Time Trial (PC)</v>
          </cell>
          <cell r="G1110">
            <v>77</v>
          </cell>
          <cell r="H1110">
            <v>612405</v>
          </cell>
          <cell r="I1110" t="str">
            <v>Pook</v>
          </cell>
          <cell r="J1110" t="str">
            <v>Machin</v>
          </cell>
          <cell r="K1110" t="str">
            <v>F</v>
          </cell>
          <cell r="L1110" t="str">
            <v>1.03.23</v>
          </cell>
        </row>
        <row r="1111">
          <cell r="A1111">
            <v>1080</v>
          </cell>
          <cell r="B1111">
            <v>338</v>
          </cell>
          <cell r="C1111">
            <v>87</v>
          </cell>
          <cell r="D1111">
            <v>50</v>
          </cell>
          <cell r="E1111">
            <v>42525</v>
          </cell>
          <cell r="F1111" t="str">
            <v>Ross River Dam 10km Time Trial (PC)</v>
          </cell>
          <cell r="G1111">
            <v>78</v>
          </cell>
          <cell r="H1111" t="str">
            <v>N018</v>
          </cell>
          <cell r="I1111" t="str">
            <v>Dianne</v>
          </cell>
          <cell r="J1111" t="str">
            <v>Steel</v>
          </cell>
          <cell r="K1111" t="str">
            <v>F</v>
          </cell>
          <cell r="L1111" t="str">
            <v>1.03.38</v>
          </cell>
        </row>
        <row r="1112">
          <cell r="A1112">
            <v>1081</v>
          </cell>
          <cell r="B1112">
            <v>338</v>
          </cell>
          <cell r="C1112">
            <v>87</v>
          </cell>
          <cell r="D1112">
            <v>50</v>
          </cell>
          <cell r="E1112">
            <v>42525</v>
          </cell>
          <cell r="F1112" t="str">
            <v>Ross River Dam 10km Time Trial (PC)</v>
          </cell>
          <cell r="G1112">
            <v>79</v>
          </cell>
          <cell r="H1112">
            <v>402820</v>
          </cell>
          <cell r="I1112" t="str">
            <v>Jaap</v>
          </cell>
          <cell r="J1112" t="str">
            <v>De Jong</v>
          </cell>
          <cell r="K1112" t="str">
            <v>M</v>
          </cell>
          <cell r="L1112" t="str">
            <v>1.04.11</v>
          </cell>
        </row>
        <row r="1113">
          <cell r="A1113">
            <v>1082</v>
          </cell>
          <cell r="B1113">
            <v>338</v>
          </cell>
          <cell r="C1113">
            <v>87</v>
          </cell>
          <cell r="D1113">
            <v>50</v>
          </cell>
          <cell r="E1113">
            <v>42525</v>
          </cell>
          <cell r="F1113" t="str">
            <v>Ross River Dam 10km Time Trial (PC)</v>
          </cell>
          <cell r="G1113">
            <v>80</v>
          </cell>
          <cell r="H1113">
            <v>403055</v>
          </cell>
          <cell r="I1113" t="str">
            <v>Susan</v>
          </cell>
          <cell r="J1113" t="str">
            <v>Doherty</v>
          </cell>
          <cell r="K1113" t="str">
            <v>F</v>
          </cell>
          <cell r="L1113" t="str">
            <v>1.04.23</v>
          </cell>
        </row>
        <row r="1114">
          <cell r="A1114">
            <v>1083</v>
          </cell>
          <cell r="B1114">
            <v>338</v>
          </cell>
          <cell r="C1114">
            <v>87</v>
          </cell>
          <cell r="D1114">
            <v>50</v>
          </cell>
          <cell r="E1114">
            <v>42525</v>
          </cell>
          <cell r="F1114" t="str">
            <v>Ross River Dam 10km Time Trial (PC)</v>
          </cell>
          <cell r="G1114">
            <v>81</v>
          </cell>
          <cell r="H1114">
            <v>402985</v>
          </cell>
          <cell r="I1114" t="str">
            <v>Tilley</v>
          </cell>
          <cell r="J1114" t="str">
            <v>Pain</v>
          </cell>
          <cell r="K1114" t="str">
            <v>F</v>
          </cell>
          <cell r="L1114" t="str">
            <v>1.05.26</v>
          </cell>
        </row>
        <row r="1115">
          <cell r="A1115">
            <v>1084</v>
          </cell>
          <cell r="B1115">
            <v>338</v>
          </cell>
          <cell r="C1115">
            <v>87</v>
          </cell>
          <cell r="D1115">
            <v>50</v>
          </cell>
          <cell r="E1115">
            <v>42525</v>
          </cell>
          <cell r="F1115" t="str">
            <v>Ross River Dam 10km Time Trial (PC)</v>
          </cell>
          <cell r="G1115">
            <v>82</v>
          </cell>
          <cell r="H1115">
            <v>402952</v>
          </cell>
          <cell r="I1115" t="str">
            <v>Cam</v>
          </cell>
          <cell r="J1115" t="str">
            <v>Leitch</v>
          </cell>
          <cell r="K1115" t="str">
            <v>M</v>
          </cell>
          <cell r="L1115" t="str">
            <v>1.05.27</v>
          </cell>
        </row>
        <row r="1116">
          <cell r="A1116">
            <v>1085</v>
          </cell>
          <cell r="B1116">
            <v>338</v>
          </cell>
          <cell r="C1116">
            <v>87</v>
          </cell>
          <cell r="D1116">
            <v>50</v>
          </cell>
          <cell r="E1116">
            <v>42525</v>
          </cell>
          <cell r="F1116" t="str">
            <v>Ross River Dam 10km Time Trial (PC)</v>
          </cell>
          <cell r="G1116">
            <v>83</v>
          </cell>
          <cell r="H1116">
            <v>403052</v>
          </cell>
          <cell r="I1116" t="str">
            <v>Kathleen</v>
          </cell>
          <cell r="J1116" t="str">
            <v>Neimanis</v>
          </cell>
          <cell r="K1116" t="str">
            <v>F</v>
          </cell>
          <cell r="L1116" t="str">
            <v>1.05.45</v>
          </cell>
        </row>
        <row r="1117">
          <cell r="A1117">
            <v>1086</v>
          </cell>
          <cell r="B1117">
            <v>338</v>
          </cell>
          <cell r="C1117">
            <v>87</v>
          </cell>
          <cell r="D1117">
            <v>50</v>
          </cell>
          <cell r="E1117">
            <v>42525</v>
          </cell>
          <cell r="F1117" t="str">
            <v>Ross River Dam 10km Time Trial (PC)</v>
          </cell>
          <cell r="G1117">
            <v>84</v>
          </cell>
          <cell r="H1117">
            <v>402830</v>
          </cell>
          <cell r="I1117" t="str">
            <v>Jenny</v>
          </cell>
          <cell r="J1117" t="str">
            <v>Brown</v>
          </cell>
          <cell r="K1117" t="str">
            <v>F</v>
          </cell>
          <cell r="L1117" t="str">
            <v>1.08.00</v>
          </cell>
        </row>
        <row r="1118">
          <cell r="A1118">
            <v>1087</v>
          </cell>
          <cell r="B1118">
            <v>338</v>
          </cell>
          <cell r="C1118">
            <v>87</v>
          </cell>
          <cell r="D1118">
            <v>50</v>
          </cell>
          <cell r="E1118">
            <v>42525</v>
          </cell>
          <cell r="F1118" t="str">
            <v>Ross River Dam 10km Time Trial (PC)</v>
          </cell>
          <cell r="G1118">
            <v>85</v>
          </cell>
          <cell r="H1118">
            <v>283914</v>
          </cell>
          <cell r="I1118" t="str">
            <v>Lyndie</v>
          </cell>
          <cell r="J1118" t="str">
            <v>Beil</v>
          </cell>
          <cell r="K1118" t="str">
            <v>F</v>
          </cell>
          <cell r="L1118" t="str">
            <v>1.15.10</v>
          </cell>
        </row>
        <row r="1119">
          <cell r="A1119">
            <v>1088</v>
          </cell>
          <cell r="B1119">
            <v>338</v>
          </cell>
          <cell r="C1119">
            <v>87</v>
          </cell>
          <cell r="D1119">
            <v>50</v>
          </cell>
          <cell r="E1119">
            <v>42525</v>
          </cell>
          <cell r="F1119" t="str">
            <v>Ross River Dam 10km Time Trial (PC)</v>
          </cell>
          <cell r="G1119">
            <v>86</v>
          </cell>
          <cell r="H1119">
            <v>402821</v>
          </cell>
          <cell r="I1119" t="str">
            <v>Jack</v>
          </cell>
          <cell r="J1119" t="str">
            <v>Sibley</v>
          </cell>
          <cell r="K1119" t="str">
            <v>M</v>
          </cell>
          <cell r="L1119" t="str">
            <v>1.15.12</v>
          </cell>
        </row>
        <row r="1120">
          <cell r="A1120">
            <v>1089</v>
          </cell>
          <cell r="B1120">
            <v>338</v>
          </cell>
          <cell r="C1120">
            <v>87</v>
          </cell>
          <cell r="D1120">
            <v>50</v>
          </cell>
          <cell r="E1120">
            <v>42525</v>
          </cell>
          <cell r="F1120" t="str">
            <v>Ross River Dam 10km Time Trial (PC)</v>
          </cell>
          <cell r="G1120">
            <v>87</v>
          </cell>
          <cell r="H1120">
            <v>565510</v>
          </cell>
          <cell r="I1120" t="str">
            <v>Katie</v>
          </cell>
          <cell r="J1120" t="str">
            <v>Turner</v>
          </cell>
          <cell r="K1120" t="str">
            <v>F</v>
          </cell>
          <cell r="L1120" t="str">
            <v>1.19.13</v>
          </cell>
        </row>
        <row r="1121">
          <cell r="A1121">
            <v>1090</v>
          </cell>
          <cell r="B1121">
            <v>338</v>
          </cell>
          <cell r="C1121">
            <v>87</v>
          </cell>
          <cell r="D1121">
            <v>50</v>
          </cell>
          <cell r="E1121">
            <v>42525</v>
          </cell>
          <cell r="F1121" t="str">
            <v>Ross River Dam 10km Time Trial (PC)</v>
          </cell>
          <cell r="G1121">
            <v>88</v>
          </cell>
          <cell r="H1121">
            <v>402750</v>
          </cell>
          <cell r="I1121" t="str">
            <v>Claudia</v>
          </cell>
          <cell r="J1121" t="str">
            <v>Gillham</v>
          </cell>
          <cell r="K1121" t="str">
            <v>F</v>
          </cell>
          <cell r="L1121" t="str">
            <v>1.27.05</v>
          </cell>
        </row>
        <row r="1122">
          <cell r="A1122">
            <v>1090</v>
          </cell>
          <cell r="B1122">
            <v>338</v>
          </cell>
          <cell r="C1122">
            <v>87</v>
          </cell>
          <cell r="D1122">
            <v>50</v>
          </cell>
          <cell r="E1122" t="str">
            <v>Exclude</v>
          </cell>
          <cell r="F1122" t="str">
            <v>Exclude</v>
          </cell>
          <cell r="G1122">
            <v>42532</v>
          </cell>
          <cell r="I1122" t="str">
            <v>Running Works Cross Country Series Race 1</v>
          </cell>
        </row>
        <row r="1123">
          <cell r="A1123">
            <v>1090</v>
          </cell>
          <cell r="B1123">
            <v>338</v>
          </cell>
          <cell r="C1123">
            <v>87</v>
          </cell>
          <cell r="D1123">
            <v>50</v>
          </cell>
          <cell r="E1123" t="str">
            <v>Exclude</v>
          </cell>
          <cell r="F1123" t="str">
            <v>Exclude</v>
          </cell>
          <cell r="G1123" t="str">
            <v>Long Course</v>
          </cell>
          <cell r="L1123">
            <v>6.4</v>
          </cell>
          <cell r="T1123" t="str">
            <v>Short Course</v>
          </cell>
          <cell r="Y1123">
            <v>4.2</v>
          </cell>
          <cell r="AA1123" t="str">
            <v>Junior</v>
          </cell>
          <cell r="AF1123">
            <v>3</v>
          </cell>
        </row>
        <row r="1124">
          <cell r="A1124">
            <v>1091</v>
          </cell>
          <cell r="B1124">
            <v>339</v>
          </cell>
          <cell r="C1124">
            <v>88</v>
          </cell>
          <cell r="D1124">
            <v>50</v>
          </cell>
          <cell r="E1124">
            <v>42532</v>
          </cell>
          <cell r="F1124" t="str">
            <v>Running Works Cross Country Series Race 1</v>
          </cell>
          <cell r="G1124">
            <v>1</v>
          </cell>
          <cell r="H1124">
            <v>538802</v>
          </cell>
          <cell r="I1124" t="str">
            <v>Simon</v>
          </cell>
          <cell r="J1124" t="str">
            <v>O'Regan</v>
          </cell>
          <cell r="K1124" t="str">
            <v>M</v>
          </cell>
          <cell r="L1124" t="str">
            <v>23.17</v>
          </cell>
          <cell r="T1124">
            <v>1</v>
          </cell>
          <cell r="U1124">
            <v>453356</v>
          </cell>
          <cell r="V1124" t="str">
            <v>Jade</v>
          </cell>
          <cell r="W1124" t="str">
            <v>Bidgood</v>
          </cell>
          <cell r="X1124" t="str">
            <v>Male</v>
          </cell>
          <cell r="Y1124" t="str">
            <v>15.22</v>
          </cell>
          <cell r="AA1124">
            <v>1</v>
          </cell>
          <cell r="AB1124" t="str">
            <v>J_001</v>
          </cell>
          <cell r="AC1124" t="str">
            <v>William</v>
          </cell>
          <cell r="AD1124" t="str">
            <v>Kerby</v>
          </cell>
          <cell r="AE1124" t="str">
            <v>M</v>
          </cell>
          <cell r="AF1124" t="str">
            <v>12.56</v>
          </cell>
        </row>
        <row r="1125">
          <cell r="A1125">
            <v>1092</v>
          </cell>
          <cell r="B1125">
            <v>340</v>
          </cell>
          <cell r="C1125">
            <v>89</v>
          </cell>
          <cell r="D1125">
            <v>50</v>
          </cell>
          <cell r="E1125">
            <v>42532</v>
          </cell>
          <cell r="F1125" t="str">
            <v>Running Works Cross Country Series Race 1</v>
          </cell>
          <cell r="G1125">
            <v>2</v>
          </cell>
          <cell r="H1125">
            <v>402787</v>
          </cell>
          <cell r="I1125" t="str">
            <v>Michael</v>
          </cell>
          <cell r="J1125" t="str">
            <v>Harding</v>
          </cell>
          <cell r="K1125" t="str">
            <v>M</v>
          </cell>
          <cell r="L1125" t="str">
            <v>24.31</v>
          </cell>
          <cell r="T1125">
            <v>2</v>
          </cell>
          <cell r="U1125">
            <v>402386</v>
          </cell>
          <cell r="V1125" t="str">
            <v>Lauren</v>
          </cell>
          <cell r="W1125" t="str">
            <v>Nugent</v>
          </cell>
          <cell r="X1125" t="str">
            <v>Female</v>
          </cell>
          <cell r="Y1125" t="str">
            <v>19.15</v>
          </cell>
          <cell r="AA1125">
            <v>2</v>
          </cell>
          <cell r="AB1125">
            <v>402509</v>
          </cell>
          <cell r="AC1125" t="str">
            <v>Elena</v>
          </cell>
          <cell r="AD1125" t="str">
            <v>James</v>
          </cell>
          <cell r="AE1125" t="str">
            <v>F</v>
          </cell>
          <cell r="AF1125" t="str">
            <v>13.46</v>
          </cell>
        </row>
        <row r="1126">
          <cell r="A1126">
            <v>1093</v>
          </cell>
          <cell r="B1126">
            <v>341</v>
          </cell>
          <cell r="C1126">
            <v>90</v>
          </cell>
          <cell r="D1126">
            <v>50</v>
          </cell>
          <cell r="E1126">
            <v>42532</v>
          </cell>
          <cell r="F1126" t="str">
            <v>Running Works Cross Country Series Race 1</v>
          </cell>
          <cell r="G1126">
            <v>3</v>
          </cell>
          <cell r="H1126">
            <v>402958</v>
          </cell>
          <cell r="I1126" t="str">
            <v>Simon</v>
          </cell>
          <cell r="J1126" t="str">
            <v>Di Giacomo</v>
          </cell>
          <cell r="K1126" t="str">
            <v>M</v>
          </cell>
          <cell r="L1126" t="str">
            <v>24.34</v>
          </cell>
          <cell r="T1126">
            <v>3</v>
          </cell>
          <cell r="U1126">
            <v>402891</v>
          </cell>
          <cell r="V1126" t="str">
            <v>Michael</v>
          </cell>
          <cell r="W1126" t="str">
            <v>Punshon</v>
          </cell>
          <cell r="X1126" t="str">
            <v>Male</v>
          </cell>
          <cell r="Y1126" t="str">
            <v>20.25</v>
          </cell>
          <cell r="AA1126">
            <v>3</v>
          </cell>
          <cell r="AB1126">
            <v>999993</v>
          </cell>
          <cell r="AC1126" t="str">
            <v>Jake</v>
          </cell>
          <cell r="AD1126" t="str">
            <v>Machin</v>
          </cell>
          <cell r="AE1126" t="str">
            <v>M</v>
          </cell>
          <cell r="AF1126" t="str">
            <v>14.28</v>
          </cell>
        </row>
        <row r="1127">
          <cell r="A1127">
            <v>1094</v>
          </cell>
          <cell r="B1127">
            <v>342</v>
          </cell>
          <cell r="C1127">
            <v>91</v>
          </cell>
          <cell r="D1127">
            <v>50</v>
          </cell>
          <cell r="E1127">
            <v>42532</v>
          </cell>
          <cell r="F1127" t="str">
            <v>Running Works Cross Country Series Race 1</v>
          </cell>
          <cell r="G1127">
            <v>4</v>
          </cell>
          <cell r="H1127">
            <v>402964</v>
          </cell>
          <cell r="I1127" t="str">
            <v>Mark</v>
          </cell>
          <cell r="J1127" t="str">
            <v>Buchholz</v>
          </cell>
          <cell r="K1127" t="str">
            <v>M</v>
          </cell>
          <cell r="L1127" t="str">
            <v>24.45</v>
          </cell>
          <cell r="T1127">
            <v>4</v>
          </cell>
          <cell r="U1127" t="str">
            <v>N011</v>
          </cell>
          <cell r="V1127" t="str">
            <v>Emma</v>
          </cell>
          <cell r="W1127" t="str">
            <v>Morgan</v>
          </cell>
          <cell r="X1127" t="str">
            <v>Female</v>
          </cell>
          <cell r="Y1127" t="str">
            <v>21.34</v>
          </cell>
          <cell r="AA1127">
            <v>4</v>
          </cell>
          <cell r="AB1127" t="str">
            <v>J_002</v>
          </cell>
          <cell r="AC1127" t="str">
            <v>Jayne</v>
          </cell>
          <cell r="AD1127" t="str">
            <v>Kerby</v>
          </cell>
          <cell r="AE1127" t="str">
            <v>F</v>
          </cell>
          <cell r="AF1127" t="str">
            <v>14.38</v>
          </cell>
        </row>
        <row r="1128">
          <cell r="A1128">
            <v>1095</v>
          </cell>
          <cell r="B1128">
            <v>343</v>
          </cell>
          <cell r="C1128">
            <v>92</v>
          </cell>
          <cell r="D1128">
            <v>50</v>
          </cell>
          <cell r="E1128">
            <v>42532</v>
          </cell>
          <cell r="F1128" t="str">
            <v>Running Works Cross Country Series Race 1</v>
          </cell>
          <cell r="G1128">
            <v>5</v>
          </cell>
          <cell r="H1128">
            <v>402774</v>
          </cell>
          <cell r="I1128" t="str">
            <v>Deon</v>
          </cell>
          <cell r="J1128" t="str">
            <v>Stripp</v>
          </cell>
          <cell r="K1128" t="str">
            <v>M</v>
          </cell>
          <cell r="L1128" t="str">
            <v>25.10</v>
          </cell>
          <cell r="T1128">
            <v>5</v>
          </cell>
          <cell r="U1128">
            <v>510115</v>
          </cell>
          <cell r="V1128" t="str">
            <v>Rebecca</v>
          </cell>
          <cell r="W1128" t="str">
            <v>Nahrung</v>
          </cell>
          <cell r="X1128" t="str">
            <v>Female</v>
          </cell>
          <cell r="Y1128" t="str">
            <v>23.14</v>
          </cell>
          <cell r="AA1128">
            <v>5</v>
          </cell>
          <cell r="AB1128">
            <v>999992</v>
          </cell>
          <cell r="AC1128" t="str">
            <v>Dylan</v>
          </cell>
          <cell r="AD1128" t="str">
            <v>Machin</v>
          </cell>
          <cell r="AE1128" t="str">
            <v>M</v>
          </cell>
          <cell r="AF1128" t="str">
            <v>20.10</v>
          </cell>
        </row>
        <row r="1129">
          <cell r="A1129">
            <v>1096</v>
          </cell>
          <cell r="B1129">
            <v>344</v>
          </cell>
          <cell r="C1129">
            <v>93</v>
          </cell>
          <cell r="D1129">
            <v>50</v>
          </cell>
          <cell r="E1129">
            <v>42532</v>
          </cell>
          <cell r="F1129" t="str">
            <v>Running Works Cross Country Series Race 1</v>
          </cell>
          <cell r="G1129">
            <v>6</v>
          </cell>
          <cell r="H1129">
            <v>516428</v>
          </cell>
          <cell r="I1129" t="str">
            <v>Christiaan</v>
          </cell>
          <cell r="J1129" t="str">
            <v>Pretorius</v>
          </cell>
          <cell r="K1129" t="str">
            <v>M</v>
          </cell>
          <cell r="L1129" t="str">
            <v>26.14</v>
          </cell>
          <cell r="T1129">
            <v>6</v>
          </cell>
          <cell r="U1129">
            <v>402766</v>
          </cell>
          <cell r="V1129" t="str">
            <v>David</v>
          </cell>
          <cell r="W1129" t="str">
            <v>Wharton</v>
          </cell>
          <cell r="X1129" t="str">
            <v>Male</v>
          </cell>
          <cell r="Y1129" t="str">
            <v>23.31</v>
          </cell>
          <cell r="AA1129">
            <v>6</v>
          </cell>
          <cell r="AB1129" t="str">
            <v>J_022</v>
          </cell>
          <cell r="AC1129" t="str">
            <v>Bella</v>
          </cell>
          <cell r="AD1129" t="str">
            <v>Norris</v>
          </cell>
          <cell r="AE1129" t="str">
            <v>F</v>
          </cell>
          <cell r="AF1129" t="str">
            <v>20.50</v>
          </cell>
        </row>
        <row r="1130">
          <cell r="A1130">
            <v>1097</v>
          </cell>
          <cell r="B1130">
            <v>345</v>
          </cell>
          <cell r="C1130">
            <v>94</v>
          </cell>
          <cell r="D1130">
            <v>50</v>
          </cell>
          <cell r="E1130">
            <v>42532</v>
          </cell>
          <cell r="F1130" t="str">
            <v>Running Works Cross Country Series Race 1</v>
          </cell>
          <cell r="G1130">
            <v>7</v>
          </cell>
          <cell r="H1130">
            <v>402768</v>
          </cell>
          <cell r="I1130" t="str">
            <v>Deahne</v>
          </cell>
          <cell r="J1130" t="str">
            <v>Turnbull</v>
          </cell>
          <cell r="K1130" t="str">
            <v>F</v>
          </cell>
          <cell r="L1130" t="str">
            <v>26.19</v>
          </cell>
          <cell r="T1130">
            <v>7</v>
          </cell>
          <cell r="U1130" t="str">
            <v>N019</v>
          </cell>
          <cell r="V1130" t="str">
            <v>Kathy</v>
          </cell>
          <cell r="W1130" t="str">
            <v>Patteson</v>
          </cell>
          <cell r="X1130" t="str">
            <v>Female</v>
          </cell>
          <cell r="Y1130" t="str">
            <v>25.10</v>
          </cell>
          <cell r="AA1130">
            <v>7</v>
          </cell>
          <cell r="AB1130" t="str">
            <v>J_036</v>
          </cell>
          <cell r="AC1130" t="str">
            <v>Hannah</v>
          </cell>
          <cell r="AD1130" t="str">
            <v>Norris</v>
          </cell>
          <cell r="AE1130" t="str">
            <v>F</v>
          </cell>
          <cell r="AF1130" t="str">
            <v>21.32</v>
          </cell>
        </row>
        <row r="1131">
          <cell r="A1131">
            <v>1098</v>
          </cell>
          <cell r="B1131">
            <v>346</v>
          </cell>
          <cell r="C1131">
            <v>94</v>
          </cell>
          <cell r="D1131">
            <v>50</v>
          </cell>
          <cell r="E1131">
            <v>42532</v>
          </cell>
          <cell r="F1131" t="str">
            <v>Running Works Cross Country Series Race 1</v>
          </cell>
          <cell r="G1131">
            <v>8</v>
          </cell>
          <cell r="H1131">
            <v>528020</v>
          </cell>
          <cell r="I1131" t="str">
            <v>Gerry</v>
          </cell>
          <cell r="J1131" t="str">
            <v>Maguire</v>
          </cell>
          <cell r="K1131" t="str">
            <v>M</v>
          </cell>
          <cell r="L1131" t="str">
            <v>26.23</v>
          </cell>
          <cell r="T1131">
            <v>8</v>
          </cell>
          <cell r="U1131">
            <v>402938</v>
          </cell>
          <cell r="V1131" t="str">
            <v>Jim</v>
          </cell>
          <cell r="W1131" t="str">
            <v>Ives</v>
          </cell>
          <cell r="X1131" t="str">
            <v>Male</v>
          </cell>
          <cell r="Y1131" t="str">
            <v>30.05</v>
          </cell>
        </row>
        <row r="1132">
          <cell r="A1132">
            <v>1099</v>
          </cell>
          <cell r="B1132">
            <v>347</v>
          </cell>
          <cell r="C1132">
            <v>94</v>
          </cell>
          <cell r="D1132">
            <v>50</v>
          </cell>
          <cell r="E1132">
            <v>42532</v>
          </cell>
          <cell r="F1132" t="str">
            <v>Running Works Cross Country Series Race 1</v>
          </cell>
          <cell r="G1132">
            <v>9</v>
          </cell>
          <cell r="H1132">
            <v>402791</v>
          </cell>
          <cell r="I1132" t="str">
            <v>Gabriella</v>
          </cell>
          <cell r="J1132" t="str">
            <v>Springall</v>
          </cell>
          <cell r="K1132" t="str">
            <v>F</v>
          </cell>
          <cell r="L1132" t="str">
            <v>26.36</v>
          </cell>
          <cell r="T1132">
            <v>9</v>
          </cell>
          <cell r="U1132">
            <v>402996</v>
          </cell>
          <cell r="V1132" t="str">
            <v>Warren</v>
          </cell>
          <cell r="W1132" t="str">
            <v>Mcdonald</v>
          </cell>
          <cell r="X1132" t="str">
            <v>Male</v>
          </cell>
          <cell r="Y1132" t="str">
            <v>30.58</v>
          </cell>
        </row>
        <row r="1133">
          <cell r="A1133">
            <v>1100</v>
          </cell>
          <cell r="B1133">
            <v>348</v>
          </cell>
          <cell r="C1133">
            <v>94</v>
          </cell>
          <cell r="D1133">
            <v>50</v>
          </cell>
          <cell r="E1133">
            <v>42532</v>
          </cell>
          <cell r="F1133" t="str">
            <v>Running Works Cross Country Series Race 1</v>
          </cell>
          <cell r="G1133">
            <v>10</v>
          </cell>
          <cell r="H1133">
            <v>402890</v>
          </cell>
          <cell r="I1133" t="str">
            <v>Michael</v>
          </cell>
          <cell r="J1133" t="str">
            <v>Fitzsimmons</v>
          </cell>
          <cell r="K1133" t="str">
            <v>M</v>
          </cell>
          <cell r="L1133" t="str">
            <v>26.55</v>
          </cell>
          <cell r="T1133">
            <v>10</v>
          </cell>
          <cell r="U1133" t="str">
            <v>N009</v>
          </cell>
          <cell r="V1133" t="str">
            <v>Allan</v>
          </cell>
          <cell r="W1133" t="str">
            <v>Hudson</v>
          </cell>
          <cell r="X1133" t="str">
            <v>Male</v>
          </cell>
          <cell r="Y1133" t="str">
            <v>30.59</v>
          </cell>
        </row>
        <row r="1134">
          <cell r="A1134">
            <v>1101</v>
          </cell>
          <cell r="B1134">
            <v>349</v>
          </cell>
          <cell r="C1134">
            <v>94</v>
          </cell>
          <cell r="D1134">
            <v>50</v>
          </cell>
          <cell r="E1134">
            <v>42532</v>
          </cell>
          <cell r="F1134" t="str">
            <v>Running Works Cross Country Series Race 1</v>
          </cell>
          <cell r="G1134">
            <v>11</v>
          </cell>
          <cell r="H1134">
            <v>502445</v>
          </cell>
          <cell r="I1134" t="str">
            <v>Isobel</v>
          </cell>
          <cell r="J1134" t="str">
            <v>Kelly</v>
          </cell>
          <cell r="K1134" t="str">
            <v>F</v>
          </cell>
          <cell r="L1134" t="str">
            <v>27.05</v>
          </cell>
          <cell r="T1134">
            <v>11</v>
          </cell>
          <cell r="U1134">
            <v>513282</v>
          </cell>
          <cell r="V1134" t="str">
            <v>Karen</v>
          </cell>
          <cell r="W1134" t="str">
            <v>Ernest</v>
          </cell>
          <cell r="X1134" t="str">
            <v>Female</v>
          </cell>
          <cell r="Y1134" t="str">
            <v>31.24</v>
          </cell>
        </row>
        <row r="1135">
          <cell r="A1135">
            <v>1102</v>
          </cell>
          <cell r="B1135">
            <v>350</v>
          </cell>
          <cell r="C1135">
            <v>94</v>
          </cell>
          <cell r="D1135">
            <v>50</v>
          </cell>
          <cell r="E1135">
            <v>42532</v>
          </cell>
          <cell r="F1135" t="str">
            <v>Running Works Cross Country Series Race 1</v>
          </cell>
          <cell r="G1135">
            <v>12</v>
          </cell>
          <cell r="H1135">
            <v>402716</v>
          </cell>
          <cell r="I1135" t="str">
            <v>Andre</v>
          </cell>
          <cell r="J1135" t="str">
            <v>Mentor</v>
          </cell>
          <cell r="K1135" t="str">
            <v>M</v>
          </cell>
          <cell r="L1135" t="str">
            <v>27.15</v>
          </cell>
          <cell r="T1135">
            <v>12</v>
          </cell>
          <cell r="U1135">
            <v>402841</v>
          </cell>
          <cell r="V1135" t="str">
            <v>Joseph</v>
          </cell>
          <cell r="W1135" t="str">
            <v>Scott</v>
          </cell>
          <cell r="X1135" t="str">
            <v>Male</v>
          </cell>
          <cell r="Y1135" t="str">
            <v>31.35</v>
          </cell>
        </row>
        <row r="1136">
          <cell r="A1136">
            <v>1103</v>
          </cell>
          <cell r="B1136">
            <v>351</v>
          </cell>
          <cell r="C1136">
            <v>94</v>
          </cell>
          <cell r="D1136">
            <v>50</v>
          </cell>
          <cell r="E1136">
            <v>42532</v>
          </cell>
          <cell r="F1136" t="str">
            <v>Running Works Cross Country Series Race 1</v>
          </cell>
          <cell r="G1136">
            <v>13</v>
          </cell>
          <cell r="H1136" t="str">
            <v>N001</v>
          </cell>
          <cell r="I1136" t="str">
            <v>Oliver</v>
          </cell>
          <cell r="J1136" t="str">
            <v>Marsh</v>
          </cell>
          <cell r="K1136" t="str">
            <v>M</v>
          </cell>
          <cell r="L1136" t="str">
            <v>27.20</v>
          </cell>
          <cell r="T1136">
            <v>13</v>
          </cell>
          <cell r="U1136">
            <v>513275</v>
          </cell>
          <cell r="V1136" t="str">
            <v>Amanda</v>
          </cell>
          <cell r="W1136" t="str">
            <v>Field</v>
          </cell>
          <cell r="X1136" t="str">
            <v>Female</v>
          </cell>
          <cell r="Y1136" t="str">
            <v>40.03</v>
          </cell>
        </row>
        <row r="1137">
          <cell r="A1137">
            <v>1104</v>
          </cell>
          <cell r="B1137">
            <v>351</v>
          </cell>
          <cell r="C1137">
            <v>94</v>
          </cell>
          <cell r="D1137">
            <v>50</v>
          </cell>
          <cell r="E1137">
            <v>42532</v>
          </cell>
          <cell r="F1137" t="str">
            <v>Running Works Cross Country Series Race 1</v>
          </cell>
          <cell r="G1137">
            <v>14</v>
          </cell>
          <cell r="H1137">
            <v>617094</v>
          </cell>
          <cell r="I1137" t="str">
            <v>Isis</v>
          </cell>
          <cell r="J1137" t="str">
            <v>Flynn-Pittar</v>
          </cell>
          <cell r="K1137" t="str">
            <v>F</v>
          </cell>
          <cell r="L1137" t="str">
            <v>27.26</v>
          </cell>
        </row>
        <row r="1138">
          <cell r="A1138">
            <v>1105</v>
          </cell>
          <cell r="B1138">
            <v>351</v>
          </cell>
          <cell r="C1138">
            <v>94</v>
          </cell>
          <cell r="D1138">
            <v>50</v>
          </cell>
          <cell r="E1138">
            <v>42532</v>
          </cell>
          <cell r="F1138" t="str">
            <v>Running Works Cross Country Series Race 1</v>
          </cell>
          <cell r="G1138">
            <v>15</v>
          </cell>
          <cell r="H1138">
            <v>461543</v>
          </cell>
          <cell r="I1138" t="str">
            <v>Meredith</v>
          </cell>
          <cell r="J1138" t="str">
            <v>Watkins</v>
          </cell>
          <cell r="K1138" t="str">
            <v>F</v>
          </cell>
          <cell r="L1138" t="str">
            <v>27.26</v>
          </cell>
        </row>
        <row r="1139">
          <cell r="A1139">
            <v>1106</v>
          </cell>
          <cell r="B1139">
            <v>351</v>
          </cell>
          <cell r="C1139">
            <v>94</v>
          </cell>
          <cell r="D1139">
            <v>50</v>
          </cell>
          <cell r="E1139">
            <v>42532</v>
          </cell>
          <cell r="F1139" t="str">
            <v>Running Works Cross Country Series Race 1</v>
          </cell>
          <cell r="G1139">
            <v>16</v>
          </cell>
          <cell r="H1139">
            <v>402963</v>
          </cell>
          <cell r="I1139" t="str">
            <v>Sonja</v>
          </cell>
          <cell r="J1139" t="str">
            <v>Schonfeldt-Roy</v>
          </cell>
          <cell r="K1139" t="str">
            <v>F</v>
          </cell>
          <cell r="L1139" t="str">
            <v>27.32</v>
          </cell>
        </row>
        <row r="1140">
          <cell r="A1140">
            <v>1107</v>
          </cell>
          <cell r="B1140">
            <v>351</v>
          </cell>
          <cell r="C1140">
            <v>94</v>
          </cell>
          <cell r="D1140">
            <v>50</v>
          </cell>
          <cell r="E1140">
            <v>42532</v>
          </cell>
          <cell r="F1140" t="str">
            <v>Running Works Cross Country Series Race 1</v>
          </cell>
          <cell r="G1140">
            <v>17</v>
          </cell>
          <cell r="H1140" t="str">
            <v>N014</v>
          </cell>
          <cell r="I1140" t="str">
            <v>Joseph</v>
          </cell>
          <cell r="J1140" t="str">
            <v>Kemei</v>
          </cell>
          <cell r="K1140" t="str">
            <v>M</v>
          </cell>
          <cell r="L1140" t="str">
            <v>28.13</v>
          </cell>
        </row>
        <row r="1141">
          <cell r="A1141">
            <v>1108</v>
          </cell>
          <cell r="B1141">
            <v>351</v>
          </cell>
          <cell r="C1141">
            <v>94</v>
          </cell>
          <cell r="D1141">
            <v>50</v>
          </cell>
          <cell r="E1141">
            <v>42532</v>
          </cell>
          <cell r="F1141" t="str">
            <v>Running Works Cross Country Series Race 1</v>
          </cell>
          <cell r="G1141">
            <v>18</v>
          </cell>
          <cell r="H1141">
            <v>402797</v>
          </cell>
          <cell r="I1141" t="str">
            <v>Gerard</v>
          </cell>
          <cell r="J1141" t="str">
            <v>Schick</v>
          </cell>
          <cell r="K1141" t="str">
            <v>M</v>
          </cell>
          <cell r="L1141" t="str">
            <v>28.19</v>
          </cell>
        </row>
        <row r="1142">
          <cell r="A1142">
            <v>1109</v>
          </cell>
          <cell r="B1142">
            <v>351</v>
          </cell>
          <cell r="C1142">
            <v>94</v>
          </cell>
          <cell r="D1142">
            <v>50</v>
          </cell>
          <cell r="E1142">
            <v>42532</v>
          </cell>
          <cell r="F1142" t="str">
            <v>Running Works Cross Country Series Race 1</v>
          </cell>
          <cell r="G1142">
            <v>19</v>
          </cell>
          <cell r="H1142" t="str">
            <v>N012</v>
          </cell>
          <cell r="I1142" t="str">
            <v>Monique</v>
          </cell>
          <cell r="J1142" t="str">
            <v>Flores</v>
          </cell>
          <cell r="K1142" t="str">
            <v>F</v>
          </cell>
          <cell r="L1142" t="str">
            <v>28.29</v>
          </cell>
        </row>
        <row r="1143">
          <cell r="A1143">
            <v>1110</v>
          </cell>
          <cell r="B1143">
            <v>351</v>
          </cell>
          <cell r="C1143">
            <v>94</v>
          </cell>
          <cell r="D1143">
            <v>50</v>
          </cell>
          <cell r="E1143">
            <v>42532</v>
          </cell>
          <cell r="F1143" t="str">
            <v>Running Works Cross Country Series Race 1</v>
          </cell>
          <cell r="G1143">
            <v>20</v>
          </cell>
          <cell r="H1143">
            <v>403016</v>
          </cell>
          <cell r="I1143" t="str">
            <v>Erin</v>
          </cell>
          <cell r="J1143" t="str">
            <v>Stafford</v>
          </cell>
          <cell r="K1143" t="str">
            <v>F</v>
          </cell>
          <cell r="L1143" t="str">
            <v>28.31</v>
          </cell>
        </row>
        <row r="1144">
          <cell r="A1144">
            <v>1111</v>
          </cell>
          <cell r="B1144">
            <v>351</v>
          </cell>
          <cell r="C1144">
            <v>94</v>
          </cell>
          <cell r="D1144">
            <v>50</v>
          </cell>
          <cell r="E1144">
            <v>42532</v>
          </cell>
          <cell r="F1144" t="str">
            <v>Running Works Cross Country Series Race 1</v>
          </cell>
          <cell r="G1144">
            <v>21</v>
          </cell>
          <cell r="H1144">
            <v>319915</v>
          </cell>
          <cell r="I1144" t="str">
            <v>Scott</v>
          </cell>
          <cell r="J1144" t="str">
            <v>Vollmerhause</v>
          </cell>
          <cell r="K1144" t="str">
            <v>M</v>
          </cell>
          <cell r="L1144" t="str">
            <v>28.35</v>
          </cell>
        </row>
        <row r="1145">
          <cell r="A1145">
            <v>1112</v>
          </cell>
          <cell r="B1145">
            <v>351</v>
          </cell>
          <cell r="C1145">
            <v>94</v>
          </cell>
          <cell r="D1145">
            <v>50</v>
          </cell>
          <cell r="E1145">
            <v>42532</v>
          </cell>
          <cell r="F1145" t="str">
            <v>Running Works Cross Country Series Race 1</v>
          </cell>
          <cell r="G1145">
            <v>22</v>
          </cell>
          <cell r="H1145">
            <v>265710</v>
          </cell>
          <cell r="I1145" t="str">
            <v>Derrick</v>
          </cell>
          <cell r="J1145" t="str">
            <v>Evans</v>
          </cell>
          <cell r="K1145" t="str">
            <v>M</v>
          </cell>
          <cell r="L1145" t="str">
            <v>28.40</v>
          </cell>
        </row>
        <row r="1146">
          <cell r="A1146">
            <v>1113</v>
          </cell>
          <cell r="B1146">
            <v>351</v>
          </cell>
          <cell r="C1146">
            <v>94</v>
          </cell>
          <cell r="D1146">
            <v>50</v>
          </cell>
          <cell r="E1146">
            <v>42532</v>
          </cell>
          <cell r="F1146" t="str">
            <v>Running Works Cross Country Series Race 1</v>
          </cell>
          <cell r="G1146">
            <v>23</v>
          </cell>
          <cell r="H1146">
            <v>402805</v>
          </cell>
          <cell r="I1146" t="str">
            <v>Les</v>
          </cell>
          <cell r="J1146" t="str">
            <v>Crawford</v>
          </cell>
          <cell r="K1146" t="str">
            <v>M</v>
          </cell>
          <cell r="L1146" t="str">
            <v>28.50</v>
          </cell>
        </row>
        <row r="1147">
          <cell r="A1147">
            <v>1114</v>
          </cell>
          <cell r="B1147">
            <v>351</v>
          </cell>
          <cell r="C1147">
            <v>94</v>
          </cell>
          <cell r="D1147">
            <v>50</v>
          </cell>
          <cell r="E1147">
            <v>42532</v>
          </cell>
          <cell r="F1147" t="str">
            <v>Running Works Cross Country Series Race 1</v>
          </cell>
          <cell r="G1147">
            <v>24</v>
          </cell>
          <cell r="H1147">
            <v>510114</v>
          </cell>
          <cell r="I1147" t="str">
            <v>David</v>
          </cell>
          <cell r="J1147" t="str">
            <v>Nahrung</v>
          </cell>
          <cell r="K1147" t="str">
            <v>M</v>
          </cell>
          <cell r="L1147" t="str">
            <v>29.28</v>
          </cell>
        </row>
        <row r="1148">
          <cell r="A1148">
            <v>1115</v>
          </cell>
          <cell r="B1148">
            <v>351</v>
          </cell>
          <cell r="C1148">
            <v>94</v>
          </cell>
          <cell r="D1148">
            <v>50</v>
          </cell>
          <cell r="E1148">
            <v>42532</v>
          </cell>
          <cell r="F1148" t="str">
            <v>Running Works Cross Country Series Race 1</v>
          </cell>
          <cell r="G1148">
            <v>25</v>
          </cell>
          <cell r="H1148">
            <v>609664</v>
          </cell>
          <cell r="I1148" t="str">
            <v>Matthew</v>
          </cell>
          <cell r="J1148" t="str">
            <v>Hunter</v>
          </cell>
          <cell r="K1148" t="str">
            <v>M</v>
          </cell>
          <cell r="L1148" t="str">
            <v>29.34</v>
          </cell>
        </row>
        <row r="1149">
          <cell r="A1149">
            <v>1116</v>
          </cell>
          <cell r="B1149">
            <v>351</v>
          </cell>
          <cell r="C1149">
            <v>94</v>
          </cell>
          <cell r="D1149">
            <v>50</v>
          </cell>
          <cell r="E1149">
            <v>42532</v>
          </cell>
          <cell r="F1149" t="str">
            <v>Running Works Cross Country Series Race 1</v>
          </cell>
          <cell r="G1149">
            <v>26</v>
          </cell>
          <cell r="H1149">
            <v>402950</v>
          </cell>
          <cell r="I1149" t="str">
            <v>Bill</v>
          </cell>
          <cell r="J1149" t="str">
            <v>Doherty</v>
          </cell>
          <cell r="K1149" t="str">
            <v>M</v>
          </cell>
          <cell r="L1149" t="str">
            <v>29.36</v>
          </cell>
        </row>
        <row r="1150">
          <cell r="A1150">
            <v>1117</v>
          </cell>
          <cell r="B1150">
            <v>351</v>
          </cell>
          <cell r="C1150">
            <v>94</v>
          </cell>
          <cell r="D1150">
            <v>50</v>
          </cell>
          <cell r="E1150">
            <v>42532</v>
          </cell>
          <cell r="F1150" t="str">
            <v>Running Works Cross Country Series Race 1</v>
          </cell>
          <cell r="G1150">
            <v>27</v>
          </cell>
          <cell r="H1150">
            <v>402827</v>
          </cell>
          <cell r="I1150" t="str">
            <v>Sophie</v>
          </cell>
          <cell r="J1150" t="str">
            <v>Kiernan</v>
          </cell>
          <cell r="K1150" t="str">
            <v>F</v>
          </cell>
          <cell r="L1150" t="str">
            <v>29.46</v>
          </cell>
        </row>
        <row r="1151">
          <cell r="A1151">
            <v>1118</v>
          </cell>
          <cell r="B1151">
            <v>351</v>
          </cell>
          <cell r="C1151">
            <v>94</v>
          </cell>
          <cell r="D1151">
            <v>50</v>
          </cell>
          <cell r="E1151">
            <v>42532</v>
          </cell>
          <cell r="F1151" t="str">
            <v>Running Works Cross Country Series Race 1</v>
          </cell>
          <cell r="G1151">
            <v>28</v>
          </cell>
          <cell r="H1151">
            <v>315561</v>
          </cell>
          <cell r="I1151" t="str">
            <v>Julie</v>
          </cell>
          <cell r="J1151" t="str">
            <v>Brunker</v>
          </cell>
          <cell r="K1151" t="str">
            <v>F</v>
          </cell>
          <cell r="L1151" t="str">
            <v>29.58</v>
          </cell>
        </row>
        <row r="1152">
          <cell r="A1152">
            <v>1119</v>
          </cell>
          <cell r="B1152">
            <v>351</v>
          </cell>
          <cell r="C1152">
            <v>94</v>
          </cell>
          <cell r="D1152">
            <v>50</v>
          </cell>
          <cell r="E1152">
            <v>42532</v>
          </cell>
          <cell r="F1152" t="str">
            <v>Running Works Cross Country Series Race 1</v>
          </cell>
          <cell r="G1152">
            <v>29</v>
          </cell>
          <cell r="H1152" t="str">
            <v>N005</v>
          </cell>
          <cell r="I1152" t="str">
            <v>Raewyn</v>
          </cell>
          <cell r="J1152" t="str">
            <v>Mcdowell</v>
          </cell>
          <cell r="K1152" t="str">
            <v>F</v>
          </cell>
          <cell r="L1152" t="str">
            <v>30.16</v>
          </cell>
        </row>
        <row r="1153">
          <cell r="A1153">
            <v>1120</v>
          </cell>
          <cell r="B1153">
            <v>351</v>
          </cell>
          <cell r="C1153">
            <v>94</v>
          </cell>
          <cell r="D1153">
            <v>50</v>
          </cell>
          <cell r="E1153">
            <v>42532</v>
          </cell>
          <cell r="F1153" t="str">
            <v>Running Works Cross Country Series Race 1</v>
          </cell>
          <cell r="G1153">
            <v>30</v>
          </cell>
          <cell r="H1153">
            <v>402840</v>
          </cell>
          <cell r="I1153" t="str">
            <v>Joanne</v>
          </cell>
          <cell r="J1153" t="str">
            <v>Stacey</v>
          </cell>
          <cell r="K1153" t="str">
            <v>F</v>
          </cell>
          <cell r="L1153" t="str">
            <v>30.21</v>
          </cell>
        </row>
        <row r="1154">
          <cell r="A1154">
            <v>1121</v>
          </cell>
          <cell r="B1154">
            <v>351</v>
          </cell>
          <cell r="C1154">
            <v>94</v>
          </cell>
          <cell r="D1154">
            <v>50</v>
          </cell>
          <cell r="E1154">
            <v>42532</v>
          </cell>
          <cell r="F1154" t="str">
            <v>Running Works Cross Country Series Race 1</v>
          </cell>
          <cell r="G1154">
            <v>31</v>
          </cell>
          <cell r="H1154">
            <v>403025</v>
          </cell>
          <cell r="I1154" t="str">
            <v>Fraser</v>
          </cell>
          <cell r="J1154" t="str">
            <v>Bradley</v>
          </cell>
          <cell r="K1154" t="str">
            <v>M</v>
          </cell>
          <cell r="L1154" t="str">
            <v>30.53</v>
          </cell>
        </row>
        <row r="1155">
          <cell r="A1155">
            <v>1122</v>
          </cell>
          <cell r="B1155">
            <v>351</v>
          </cell>
          <cell r="C1155">
            <v>94</v>
          </cell>
          <cell r="D1155">
            <v>50</v>
          </cell>
          <cell r="E1155">
            <v>42532</v>
          </cell>
          <cell r="F1155" t="str">
            <v>Running Works Cross Country Series Race 1</v>
          </cell>
          <cell r="G1155">
            <v>32</v>
          </cell>
          <cell r="H1155">
            <v>402905</v>
          </cell>
          <cell r="I1155" t="str">
            <v>Trevor</v>
          </cell>
          <cell r="J1155" t="str">
            <v>Nicholson</v>
          </cell>
          <cell r="K1155" t="str">
            <v>M</v>
          </cell>
          <cell r="L1155" t="str">
            <v>31.16</v>
          </cell>
        </row>
        <row r="1156">
          <cell r="A1156">
            <v>1123</v>
          </cell>
          <cell r="B1156">
            <v>351</v>
          </cell>
          <cell r="C1156">
            <v>94</v>
          </cell>
          <cell r="D1156">
            <v>50</v>
          </cell>
          <cell r="E1156">
            <v>42532</v>
          </cell>
          <cell r="F1156" t="str">
            <v>Running Works Cross Country Series Race 1</v>
          </cell>
          <cell r="G1156">
            <v>33</v>
          </cell>
          <cell r="H1156">
            <v>495266</v>
          </cell>
          <cell r="I1156" t="str">
            <v>Ian</v>
          </cell>
          <cell r="J1156" t="str">
            <v>Frazer</v>
          </cell>
          <cell r="K1156" t="str">
            <v>M</v>
          </cell>
          <cell r="L1156" t="str">
            <v>31.25</v>
          </cell>
        </row>
        <row r="1157">
          <cell r="A1157">
            <v>1124</v>
          </cell>
          <cell r="B1157">
            <v>351</v>
          </cell>
          <cell r="C1157">
            <v>94</v>
          </cell>
          <cell r="D1157">
            <v>50</v>
          </cell>
          <cell r="E1157">
            <v>42532</v>
          </cell>
          <cell r="F1157" t="str">
            <v>Running Works Cross Country Series Race 1</v>
          </cell>
          <cell r="G1157">
            <v>34</v>
          </cell>
          <cell r="H1157">
            <v>612417</v>
          </cell>
          <cell r="I1157" t="str">
            <v>Jamie</v>
          </cell>
          <cell r="J1157" t="str">
            <v>Machin</v>
          </cell>
          <cell r="K1157" t="str">
            <v>M</v>
          </cell>
          <cell r="L1157" t="str">
            <v>32.25</v>
          </cell>
        </row>
        <row r="1158">
          <cell r="A1158">
            <v>1125</v>
          </cell>
          <cell r="B1158">
            <v>351</v>
          </cell>
          <cell r="C1158">
            <v>94</v>
          </cell>
          <cell r="D1158">
            <v>50</v>
          </cell>
          <cell r="E1158">
            <v>42532</v>
          </cell>
          <cell r="F1158" t="str">
            <v>Running Works Cross Country Series Race 1</v>
          </cell>
          <cell r="G1158">
            <v>35</v>
          </cell>
          <cell r="H1158" t="str">
            <v>N010</v>
          </cell>
          <cell r="I1158" t="str">
            <v>Tayla</v>
          </cell>
          <cell r="J1158" t="str">
            <v>Clifford</v>
          </cell>
          <cell r="K1158" t="str">
            <v>F</v>
          </cell>
          <cell r="L1158" t="str">
            <v>32.26</v>
          </cell>
        </row>
        <row r="1159">
          <cell r="A1159">
            <v>1126</v>
          </cell>
          <cell r="B1159">
            <v>351</v>
          </cell>
          <cell r="C1159">
            <v>94</v>
          </cell>
          <cell r="D1159">
            <v>50</v>
          </cell>
          <cell r="E1159">
            <v>42532</v>
          </cell>
          <cell r="F1159" t="str">
            <v>Running Works Cross Country Series Race 1</v>
          </cell>
          <cell r="G1159">
            <v>36</v>
          </cell>
          <cell r="H1159">
            <v>402939</v>
          </cell>
          <cell r="I1159" t="str">
            <v>Robert</v>
          </cell>
          <cell r="J1159" t="str">
            <v>Ellershaw</v>
          </cell>
          <cell r="K1159" t="str">
            <v>M</v>
          </cell>
          <cell r="L1159" t="str">
            <v>32.28</v>
          </cell>
        </row>
        <row r="1160">
          <cell r="A1160">
            <v>1127</v>
          </cell>
          <cell r="B1160">
            <v>351</v>
          </cell>
          <cell r="C1160">
            <v>94</v>
          </cell>
          <cell r="D1160">
            <v>50</v>
          </cell>
          <cell r="E1160">
            <v>42532</v>
          </cell>
          <cell r="F1160" t="str">
            <v>Running Works Cross Country Series Race 1</v>
          </cell>
          <cell r="G1160">
            <v>37</v>
          </cell>
          <cell r="H1160" t="str">
            <v>N004</v>
          </cell>
          <cell r="I1160" t="str">
            <v>Matthew</v>
          </cell>
          <cell r="J1160" t="str">
            <v>Slatcher</v>
          </cell>
          <cell r="K1160" t="str">
            <v>M</v>
          </cell>
          <cell r="L1160" t="str">
            <v>32.38</v>
          </cell>
        </row>
        <row r="1161">
          <cell r="A1161">
            <v>1128</v>
          </cell>
          <cell r="B1161">
            <v>351</v>
          </cell>
          <cell r="C1161">
            <v>94</v>
          </cell>
          <cell r="D1161">
            <v>50</v>
          </cell>
          <cell r="E1161">
            <v>42532</v>
          </cell>
          <cell r="F1161" t="str">
            <v>Running Works Cross Country Series Race 1</v>
          </cell>
          <cell r="G1161">
            <v>38</v>
          </cell>
          <cell r="H1161" t="str">
            <v>N002</v>
          </cell>
          <cell r="I1161" t="str">
            <v>Russell</v>
          </cell>
          <cell r="J1161" t="str">
            <v>Gustavson</v>
          </cell>
          <cell r="K1161" t="str">
            <v>M</v>
          </cell>
          <cell r="L1161" t="str">
            <v>33.14</v>
          </cell>
        </row>
        <row r="1162">
          <cell r="A1162">
            <v>1129</v>
          </cell>
          <cell r="B1162">
            <v>351</v>
          </cell>
          <cell r="C1162">
            <v>94</v>
          </cell>
          <cell r="D1162">
            <v>50</v>
          </cell>
          <cell r="E1162">
            <v>42532</v>
          </cell>
          <cell r="F1162" t="str">
            <v>Running Works Cross Country Series Race 1</v>
          </cell>
          <cell r="G1162">
            <v>39</v>
          </cell>
          <cell r="H1162">
            <v>265818</v>
          </cell>
          <cell r="I1162" t="str">
            <v>Lyn</v>
          </cell>
          <cell r="J1162" t="str">
            <v>Newman</v>
          </cell>
          <cell r="K1162" t="str">
            <v>F</v>
          </cell>
          <cell r="L1162" t="str">
            <v>33.56</v>
          </cell>
        </row>
        <row r="1163">
          <cell r="A1163">
            <v>1130</v>
          </cell>
          <cell r="B1163">
            <v>351</v>
          </cell>
          <cell r="C1163">
            <v>94</v>
          </cell>
          <cell r="D1163">
            <v>50</v>
          </cell>
          <cell r="E1163">
            <v>42532</v>
          </cell>
          <cell r="F1163" t="str">
            <v>Running Works Cross Country Series Race 1</v>
          </cell>
          <cell r="G1163">
            <v>40</v>
          </cell>
          <cell r="H1163">
            <v>403009</v>
          </cell>
          <cell r="I1163" t="str">
            <v>Brian</v>
          </cell>
          <cell r="J1163" t="str">
            <v>Armit</v>
          </cell>
          <cell r="K1163" t="str">
            <v>M</v>
          </cell>
          <cell r="L1163" t="str">
            <v>33.57</v>
          </cell>
        </row>
        <row r="1164">
          <cell r="A1164">
            <v>1131</v>
          </cell>
          <cell r="B1164">
            <v>351</v>
          </cell>
          <cell r="C1164">
            <v>94</v>
          </cell>
          <cell r="D1164">
            <v>50</v>
          </cell>
          <cell r="E1164">
            <v>42532</v>
          </cell>
          <cell r="F1164" t="str">
            <v>Running Works Cross Country Series Race 1</v>
          </cell>
          <cell r="G1164">
            <v>41</v>
          </cell>
          <cell r="H1164" t="str">
            <v>N006</v>
          </cell>
          <cell r="I1164" t="str">
            <v>Alana</v>
          </cell>
          <cell r="J1164" t="str">
            <v>Mckeon</v>
          </cell>
          <cell r="K1164" t="str">
            <v>F</v>
          </cell>
          <cell r="L1164" t="str">
            <v>34.01</v>
          </cell>
        </row>
        <row r="1165">
          <cell r="A1165">
            <v>1132</v>
          </cell>
          <cell r="B1165">
            <v>351</v>
          </cell>
          <cell r="C1165">
            <v>94</v>
          </cell>
          <cell r="D1165">
            <v>50</v>
          </cell>
          <cell r="E1165">
            <v>42532</v>
          </cell>
          <cell r="F1165" t="str">
            <v>Running Works Cross Country Series Race 1</v>
          </cell>
          <cell r="G1165">
            <v>42</v>
          </cell>
          <cell r="H1165" t="str">
            <v>N007</v>
          </cell>
          <cell r="I1165" t="str">
            <v>Karinne</v>
          </cell>
          <cell r="J1165" t="str">
            <v>Law</v>
          </cell>
          <cell r="K1165" t="str">
            <v>F</v>
          </cell>
          <cell r="L1165" t="str">
            <v>34.23</v>
          </cell>
        </row>
        <row r="1166">
          <cell r="A1166">
            <v>1133</v>
          </cell>
          <cell r="B1166">
            <v>351</v>
          </cell>
          <cell r="C1166">
            <v>94</v>
          </cell>
          <cell r="D1166">
            <v>50</v>
          </cell>
          <cell r="E1166">
            <v>42532</v>
          </cell>
          <cell r="F1166" t="str">
            <v>Running Works Cross Country Series Race 1</v>
          </cell>
          <cell r="G1166">
            <v>43</v>
          </cell>
          <cell r="H1166" t="str">
            <v>N008</v>
          </cell>
          <cell r="I1166" t="str">
            <v>Jarrah</v>
          </cell>
          <cell r="J1166" t="str">
            <v>May</v>
          </cell>
          <cell r="K1166" t="str">
            <v>F</v>
          </cell>
          <cell r="L1166" t="str">
            <v>34.24</v>
          </cell>
        </row>
        <row r="1167">
          <cell r="A1167">
            <v>1134</v>
          </cell>
          <cell r="B1167">
            <v>351</v>
          </cell>
          <cell r="C1167">
            <v>94</v>
          </cell>
          <cell r="D1167">
            <v>50</v>
          </cell>
          <cell r="E1167">
            <v>42532</v>
          </cell>
          <cell r="F1167" t="str">
            <v>Running Works Cross Country Series Race 1</v>
          </cell>
          <cell r="G1167">
            <v>44</v>
          </cell>
          <cell r="H1167">
            <v>403037</v>
          </cell>
          <cell r="I1167" t="str">
            <v>Michael</v>
          </cell>
          <cell r="J1167" t="str">
            <v>Donoghue</v>
          </cell>
          <cell r="K1167" t="str">
            <v>M</v>
          </cell>
          <cell r="L1167" t="str">
            <v>34.26</v>
          </cell>
        </row>
        <row r="1168">
          <cell r="A1168">
            <v>1135</v>
          </cell>
          <cell r="B1168">
            <v>351</v>
          </cell>
          <cell r="C1168">
            <v>94</v>
          </cell>
          <cell r="D1168">
            <v>50</v>
          </cell>
          <cell r="E1168">
            <v>42532</v>
          </cell>
          <cell r="F1168" t="str">
            <v>Running Works Cross Country Series Race 1</v>
          </cell>
          <cell r="G1168">
            <v>45</v>
          </cell>
          <cell r="H1168">
            <v>468177</v>
          </cell>
          <cell r="I1168" t="str">
            <v>Sherry</v>
          </cell>
          <cell r="J1168" t="str">
            <v>Cox</v>
          </cell>
          <cell r="K1168" t="str">
            <v>F</v>
          </cell>
          <cell r="L1168" t="str">
            <v>34.34</v>
          </cell>
        </row>
        <row r="1169">
          <cell r="A1169">
            <v>1136</v>
          </cell>
          <cell r="B1169">
            <v>351</v>
          </cell>
          <cell r="C1169">
            <v>94</v>
          </cell>
          <cell r="D1169">
            <v>50</v>
          </cell>
          <cell r="E1169">
            <v>42532</v>
          </cell>
          <cell r="F1169" t="str">
            <v>Running Works Cross Country Series Race 1</v>
          </cell>
          <cell r="G1169">
            <v>46</v>
          </cell>
          <cell r="H1169">
            <v>488858</v>
          </cell>
          <cell r="I1169" t="str">
            <v>Dale</v>
          </cell>
          <cell r="J1169" t="str">
            <v>Eriksen</v>
          </cell>
          <cell r="K1169" t="str">
            <v>F</v>
          </cell>
          <cell r="L1169" t="str">
            <v>34.39</v>
          </cell>
        </row>
        <row r="1170">
          <cell r="A1170">
            <v>1137</v>
          </cell>
          <cell r="B1170">
            <v>351</v>
          </cell>
          <cell r="C1170">
            <v>94</v>
          </cell>
          <cell r="D1170">
            <v>50</v>
          </cell>
          <cell r="E1170">
            <v>42532</v>
          </cell>
          <cell r="F1170" t="str">
            <v>Running Works Cross Country Series Race 1</v>
          </cell>
          <cell r="G1170">
            <v>46</v>
          </cell>
          <cell r="H1170">
            <v>402906</v>
          </cell>
          <cell r="I1170" t="str">
            <v>Nicole</v>
          </cell>
          <cell r="J1170" t="str">
            <v>Desailly</v>
          </cell>
          <cell r="K1170" t="str">
            <v>F</v>
          </cell>
          <cell r="L1170" t="str">
            <v>34.39</v>
          </cell>
        </row>
        <row r="1171">
          <cell r="A1171">
            <v>1138</v>
          </cell>
          <cell r="B1171">
            <v>351</v>
          </cell>
          <cell r="C1171">
            <v>94</v>
          </cell>
          <cell r="D1171">
            <v>50</v>
          </cell>
          <cell r="E1171">
            <v>42532</v>
          </cell>
          <cell r="F1171" t="str">
            <v>Running Works Cross Country Series Race 1</v>
          </cell>
          <cell r="G1171">
            <v>47</v>
          </cell>
          <cell r="H1171" t="str">
            <v>N016</v>
          </cell>
          <cell r="I1171" t="str">
            <v>John</v>
          </cell>
          <cell r="J1171" t="str">
            <v>Kerrisk</v>
          </cell>
          <cell r="K1171" t="str">
            <v>M</v>
          </cell>
          <cell r="L1171" t="str">
            <v>34.47</v>
          </cell>
        </row>
        <row r="1172">
          <cell r="A1172">
            <v>1139</v>
          </cell>
          <cell r="B1172">
            <v>351</v>
          </cell>
          <cell r="C1172">
            <v>94</v>
          </cell>
          <cell r="D1172">
            <v>50</v>
          </cell>
          <cell r="E1172">
            <v>42532</v>
          </cell>
          <cell r="F1172" t="str">
            <v>Running Works Cross Country Series Race 1</v>
          </cell>
          <cell r="G1172">
            <v>48</v>
          </cell>
          <cell r="H1172">
            <v>460538</v>
          </cell>
          <cell r="I1172" t="str">
            <v>Jesslyn</v>
          </cell>
          <cell r="J1172" t="str">
            <v>Nelson</v>
          </cell>
          <cell r="K1172" t="str">
            <v>F</v>
          </cell>
          <cell r="L1172" t="str">
            <v>34.53</v>
          </cell>
        </row>
        <row r="1173">
          <cell r="A1173">
            <v>1140</v>
          </cell>
          <cell r="B1173">
            <v>351</v>
          </cell>
          <cell r="C1173">
            <v>94</v>
          </cell>
          <cell r="D1173">
            <v>50</v>
          </cell>
          <cell r="E1173">
            <v>42532</v>
          </cell>
          <cell r="F1173" t="str">
            <v>Running Works Cross Country Series Race 1</v>
          </cell>
          <cell r="G1173">
            <v>49</v>
          </cell>
          <cell r="H1173">
            <v>402706</v>
          </cell>
          <cell r="I1173" t="str">
            <v>Antony</v>
          </cell>
          <cell r="J1173" t="str">
            <v>Daamen</v>
          </cell>
          <cell r="K1173" t="str">
            <v>M</v>
          </cell>
          <cell r="L1173" t="str">
            <v>35.50</v>
          </cell>
        </row>
        <row r="1174">
          <cell r="A1174">
            <v>1141</v>
          </cell>
          <cell r="B1174">
            <v>351</v>
          </cell>
          <cell r="C1174">
            <v>94</v>
          </cell>
          <cell r="D1174">
            <v>50</v>
          </cell>
          <cell r="E1174">
            <v>42532</v>
          </cell>
          <cell r="F1174" t="str">
            <v>Running Works Cross Country Series Race 1</v>
          </cell>
          <cell r="G1174">
            <v>50</v>
          </cell>
          <cell r="H1174">
            <v>402937</v>
          </cell>
          <cell r="I1174" t="str">
            <v>Keith</v>
          </cell>
          <cell r="J1174" t="str">
            <v>Rich</v>
          </cell>
          <cell r="K1174" t="str">
            <v>M</v>
          </cell>
          <cell r="L1174" t="str">
            <v>35.56</v>
          </cell>
        </row>
        <row r="1175">
          <cell r="A1175">
            <v>1142</v>
          </cell>
          <cell r="B1175">
            <v>351</v>
          </cell>
          <cell r="C1175">
            <v>94</v>
          </cell>
          <cell r="D1175">
            <v>50</v>
          </cell>
          <cell r="E1175">
            <v>42532</v>
          </cell>
          <cell r="F1175" t="str">
            <v>Running Works Cross Country Series Race 1</v>
          </cell>
          <cell r="G1175">
            <v>51</v>
          </cell>
          <cell r="H1175">
            <v>402789</v>
          </cell>
          <cell r="I1175" t="str">
            <v>Francesco</v>
          </cell>
          <cell r="J1175" t="str">
            <v>Tirendi</v>
          </cell>
          <cell r="K1175" t="str">
            <v>M</v>
          </cell>
          <cell r="L1175" t="str">
            <v>36.06</v>
          </cell>
        </row>
        <row r="1176">
          <cell r="A1176">
            <v>1143</v>
          </cell>
          <cell r="B1176">
            <v>351</v>
          </cell>
          <cell r="C1176">
            <v>94</v>
          </cell>
          <cell r="D1176">
            <v>50</v>
          </cell>
          <cell r="E1176">
            <v>42532</v>
          </cell>
          <cell r="F1176" t="str">
            <v>Running Works Cross Country Series Race 1</v>
          </cell>
          <cell r="G1176">
            <v>52</v>
          </cell>
          <cell r="H1176">
            <v>402866</v>
          </cell>
          <cell r="I1176" t="str">
            <v>Lia</v>
          </cell>
          <cell r="J1176" t="str">
            <v>Johnson</v>
          </cell>
          <cell r="K1176" t="str">
            <v>F</v>
          </cell>
          <cell r="L1176" t="str">
            <v>36.16</v>
          </cell>
        </row>
        <row r="1177">
          <cell r="A1177">
            <v>1144</v>
          </cell>
          <cell r="B1177">
            <v>351</v>
          </cell>
          <cell r="C1177">
            <v>94</v>
          </cell>
          <cell r="D1177">
            <v>50</v>
          </cell>
          <cell r="E1177">
            <v>42532</v>
          </cell>
          <cell r="F1177" t="str">
            <v>Running Works Cross Country Series Race 1</v>
          </cell>
          <cell r="G1177">
            <v>53</v>
          </cell>
          <cell r="H1177">
            <v>513300</v>
          </cell>
          <cell r="I1177" t="str">
            <v>Isa</v>
          </cell>
          <cell r="J1177" t="str">
            <v>Marrinan</v>
          </cell>
          <cell r="K1177" t="str">
            <v>F</v>
          </cell>
          <cell r="L1177" t="str">
            <v>36.26</v>
          </cell>
        </row>
        <row r="1178">
          <cell r="A1178">
            <v>1145</v>
          </cell>
          <cell r="B1178">
            <v>351</v>
          </cell>
          <cell r="C1178">
            <v>94</v>
          </cell>
          <cell r="D1178">
            <v>50</v>
          </cell>
          <cell r="E1178">
            <v>42532</v>
          </cell>
          <cell r="F1178" t="str">
            <v>Running Works Cross Country Series Race 1</v>
          </cell>
          <cell r="G1178">
            <v>54</v>
          </cell>
          <cell r="H1178">
            <v>402874</v>
          </cell>
          <cell r="I1178" t="str">
            <v>Sheba</v>
          </cell>
          <cell r="J1178" t="str">
            <v>Mugambi</v>
          </cell>
          <cell r="K1178" t="str">
            <v>F</v>
          </cell>
          <cell r="L1178" t="str">
            <v>36.33</v>
          </cell>
        </row>
        <row r="1179">
          <cell r="A1179">
            <v>1146</v>
          </cell>
          <cell r="B1179">
            <v>351</v>
          </cell>
          <cell r="C1179">
            <v>94</v>
          </cell>
          <cell r="D1179">
            <v>50</v>
          </cell>
          <cell r="E1179">
            <v>42532</v>
          </cell>
          <cell r="F1179" t="str">
            <v>Running Works Cross Country Series Race 1</v>
          </cell>
          <cell r="G1179">
            <v>54</v>
          </cell>
          <cell r="H1179">
            <v>403015</v>
          </cell>
          <cell r="I1179" t="str">
            <v>Colleen</v>
          </cell>
          <cell r="J1179" t="str">
            <v>Newnham</v>
          </cell>
          <cell r="K1179" t="str">
            <v>F</v>
          </cell>
          <cell r="L1179" t="str">
            <v>36.33</v>
          </cell>
        </row>
        <row r="1180">
          <cell r="A1180">
            <v>1147</v>
          </cell>
          <cell r="B1180">
            <v>351</v>
          </cell>
          <cell r="C1180">
            <v>94</v>
          </cell>
          <cell r="D1180">
            <v>50</v>
          </cell>
          <cell r="E1180">
            <v>42532</v>
          </cell>
          <cell r="F1180" t="str">
            <v>Running Works Cross Country Series Race 1</v>
          </cell>
          <cell r="G1180">
            <v>55</v>
          </cell>
          <cell r="H1180">
            <v>402881</v>
          </cell>
          <cell r="I1180" t="str">
            <v>Mathew</v>
          </cell>
          <cell r="J1180" t="str">
            <v>Smith</v>
          </cell>
          <cell r="K1180" t="str">
            <v>M</v>
          </cell>
          <cell r="L1180" t="str">
            <v>36.52</v>
          </cell>
        </row>
        <row r="1181">
          <cell r="A1181">
            <v>1148</v>
          </cell>
          <cell r="B1181">
            <v>351</v>
          </cell>
          <cell r="C1181">
            <v>94</v>
          </cell>
          <cell r="D1181">
            <v>50</v>
          </cell>
          <cell r="E1181">
            <v>42532</v>
          </cell>
          <cell r="F1181" t="str">
            <v>Running Works Cross Country Series Race 1</v>
          </cell>
          <cell r="G1181">
            <v>56</v>
          </cell>
          <cell r="H1181">
            <v>403035</v>
          </cell>
          <cell r="I1181" t="str">
            <v>Celeste</v>
          </cell>
          <cell r="J1181" t="str">
            <v>Labuschagne</v>
          </cell>
          <cell r="K1181" t="str">
            <v>F</v>
          </cell>
          <cell r="L1181" t="str">
            <v>36.53</v>
          </cell>
        </row>
        <row r="1182">
          <cell r="A1182">
            <v>1149</v>
          </cell>
          <cell r="B1182">
            <v>351</v>
          </cell>
          <cell r="C1182">
            <v>94</v>
          </cell>
          <cell r="D1182">
            <v>50</v>
          </cell>
          <cell r="E1182">
            <v>42532</v>
          </cell>
          <cell r="F1182" t="str">
            <v>Running Works Cross Country Series Race 1</v>
          </cell>
          <cell r="G1182">
            <v>57</v>
          </cell>
          <cell r="H1182">
            <v>402941</v>
          </cell>
          <cell r="I1182" t="str">
            <v>Rosemarie</v>
          </cell>
          <cell r="J1182" t="str">
            <v>Labuschagne</v>
          </cell>
          <cell r="K1182" t="str">
            <v>F</v>
          </cell>
          <cell r="L1182" t="str">
            <v>37.12</v>
          </cell>
        </row>
        <row r="1183">
          <cell r="A1183">
            <v>1150</v>
          </cell>
          <cell r="B1183">
            <v>351</v>
          </cell>
          <cell r="C1183">
            <v>94</v>
          </cell>
          <cell r="D1183">
            <v>50</v>
          </cell>
          <cell r="E1183">
            <v>42532</v>
          </cell>
          <cell r="F1183" t="str">
            <v>Running Works Cross Country Series Race 1</v>
          </cell>
          <cell r="G1183">
            <v>58</v>
          </cell>
          <cell r="H1183">
            <v>521852</v>
          </cell>
          <cell r="I1183" t="str">
            <v>Rachel</v>
          </cell>
          <cell r="J1183" t="str">
            <v>Doyle</v>
          </cell>
          <cell r="K1183" t="str">
            <v>F</v>
          </cell>
          <cell r="L1183" t="str">
            <v>37.29</v>
          </cell>
        </row>
        <row r="1184">
          <cell r="A1184">
            <v>1151</v>
          </cell>
          <cell r="B1184">
            <v>351</v>
          </cell>
          <cell r="C1184">
            <v>94</v>
          </cell>
          <cell r="D1184">
            <v>50</v>
          </cell>
          <cell r="E1184">
            <v>42532</v>
          </cell>
          <cell r="F1184" t="str">
            <v>Running Works Cross Country Series Race 1</v>
          </cell>
          <cell r="G1184">
            <v>59</v>
          </cell>
          <cell r="H1184">
            <v>495267</v>
          </cell>
          <cell r="I1184" t="str">
            <v>Diane</v>
          </cell>
          <cell r="J1184" t="str">
            <v>Garvie</v>
          </cell>
          <cell r="K1184" t="str">
            <v>F</v>
          </cell>
          <cell r="L1184" t="str">
            <v>37.38</v>
          </cell>
        </row>
        <row r="1185">
          <cell r="A1185">
            <v>1152</v>
          </cell>
          <cell r="B1185">
            <v>351</v>
          </cell>
          <cell r="C1185">
            <v>94</v>
          </cell>
          <cell r="D1185">
            <v>50</v>
          </cell>
          <cell r="E1185">
            <v>42532</v>
          </cell>
          <cell r="F1185" t="str">
            <v>Running Works Cross Country Series Race 1</v>
          </cell>
          <cell r="G1185">
            <v>60</v>
          </cell>
          <cell r="H1185">
            <v>402993</v>
          </cell>
          <cell r="I1185" t="str">
            <v>Dave</v>
          </cell>
          <cell r="J1185" t="str">
            <v>Hampton</v>
          </cell>
          <cell r="K1185" t="str">
            <v>M</v>
          </cell>
          <cell r="L1185" t="str">
            <v>37.57</v>
          </cell>
        </row>
        <row r="1186">
          <cell r="A1186">
            <v>1153</v>
          </cell>
          <cell r="B1186">
            <v>351</v>
          </cell>
          <cell r="C1186">
            <v>94</v>
          </cell>
          <cell r="D1186">
            <v>50</v>
          </cell>
          <cell r="E1186">
            <v>42532</v>
          </cell>
          <cell r="F1186" t="str">
            <v>Running Works Cross Country Series Race 1</v>
          </cell>
          <cell r="G1186">
            <v>61</v>
          </cell>
          <cell r="H1186">
            <v>402754</v>
          </cell>
          <cell r="I1186" t="str">
            <v>Conny</v>
          </cell>
          <cell r="J1186" t="str">
            <v>Muhlenberg</v>
          </cell>
          <cell r="K1186" t="str">
            <v>F</v>
          </cell>
          <cell r="L1186" t="str">
            <v>39.10</v>
          </cell>
        </row>
        <row r="1187">
          <cell r="A1187">
            <v>1154</v>
          </cell>
          <cell r="B1187">
            <v>351</v>
          </cell>
          <cell r="C1187">
            <v>94</v>
          </cell>
          <cell r="D1187">
            <v>50</v>
          </cell>
          <cell r="E1187">
            <v>42532</v>
          </cell>
          <cell r="F1187" t="str">
            <v>Running Works Cross Country Series Race 1</v>
          </cell>
          <cell r="G1187">
            <v>62</v>
          </cell>
          <cell r="H1187" t="str">
            <v>N015</v>
          </cell>
          <cell r="I1187" t="str">
            <v>Anne</v>
          </cell>
          <cell r="J1187" t="str">
            <v>Miller</v>
          </cell>
          <cell r="K1187" t="str">
            <v>F</v>
          </cell>
          <cell r="L1187" t="str">
            <v>39.27</v>
          </cell>
        </row>
        <row r="1188">
          <cell r="A1188">
            <v>1155</v>
          </cell>
          <cell r="B1188">
            <v>351</v>
          </cell>
          <cell r="C1188">
            <v>94</v>
          </cell>
          <cell r="D1188">
            <v>50</v>
          </cell>
          <cell r="E1188">
            <v>42532</v>
          </cell>
          <cell r="F1188" t="str">
            <v>Running Works Cross Country Series Race 1</v>
          </cell>
          <cell r="G1188">
            <v>63</v>
          </cell>
          <cell r="H1188" t="str">
            <v>N017</v>
          </cell>
          <cell r="I1188" t="str">
            <v>Theresa</v>
          </cell>
          <cell r="J1188" t="str">
            <v>O'Connor</v>
          </cell>
          <cell r="K1188" t="str">
            <v>F</v>
          </cell>
          <cell r="L1188" t="str">
            <v>39.28</v>
          </cell>
        </row>
        <row r="1189">
          <cell r="A1189">
            <v>1156</v>
          </cell>
          <cell r="B1189">
            <v>351</v>
          </cell>
          <cell r="C1189">
            <v>94</v>
          </cell>
          <cell r="D1189">
            <v>50</v>
          </cell>
          <cell r="E1189">
            <v>42532</v>
          </cell>
          <cell r="F1189" t="str">
            <v>Running Works Cross Country Series Race 1</v>
          </cell>
          <cell r="G1189">
            <v>64</v>
          </cell>
          <cell r="H1189">
            <v>403000</v>
          </cell>
          <cell r="I1189" t="str">
            <v>William</v>
          </cell>
          <cell r="J1189" t="str">
            <v>Sue Yek</v>
          </cell>
          <cell r="K1189" t="str">
            <v>M</v>
          </cell>
          <cell r="L1189" t="str">
            <v>39.29</v>
          </cell>
        </row>
        <row r="1190">
          <cell r="A1190">
            <v>1157</v>
          </cell>
          <cell r="B1190">
            <v>351</v>
          </cell>
          <cell r="C1190">
            <v>94</v>
          </cell>
          <cell r="D1190">
            <v>50</v>
          </cell>
          <cell r="E1190">
            <v>42532</v>
          </cell>
          <cell r="F1190" t="str">
            <v>Running Works Cross Country Series Race 1</v>
          </cell>
          <cell r="G1190">
            <v>65</v>
          </cell>
          <cell r="H1190">
            <v>402714</v>
          </cell>
          <cell r="I1190" t="str">
            <v>Annaliese</v>
          </cell>
          <cell r="J1190" t="str">
            <v>Otto</v>
          </cell>
          <cell r="K1190" t="str">
            <v>F</v>
          </cell>
          <cell r="L1190" t="str">
            <v>40.05</v>
          </cell>
        </row>
        <row r="1191">
          <cell r="A1191">
            <v>1158</v>
          </cell>
          <cell r="B1191">
            <v>351</v>
          </cell>
          <cell r="C1191">
            <v>94</v>
          </cell>
          <cell r="D1191">
            <v>50</v>
          </cell>
          <cell r="E1191">
            <v>42532</v>
          </cell>
          <cell r="F1191" t="str">
            <v>Running Works Cross Country Series Race 1</v>
          </cell>
          <cell r="G1191">
            <v>66</v>
          </cell>
          <cell r="H1191">
            <v>402930</v>
          </cell>
          <cell r="I1191" t="str">
            <v>Rod</v>
          </cell>
          <cell r="J1191" t="str">
            <v>Parker</v>
          </cell>
          <cell r="K1191" t="str">
            <v>M</v>
          </cell>
          <cell r="L1191" t="str">
            <v>40.17</v>
          </cell>
        </row>
        <row r="1192">
          <cell r="A1192">
            <v>1159</v>
          </cell>
          <cell r="B1192">
            <v>351</v>
          </cell>
          <cell r="C1192">
            <v>94</v>
          </cell>
          <cell r="D1192">
            <v>50</v>
          </cell>
          <cell r="E1192">
            <v>42532</v>
          </cell>
          <cell r="F1192" t="str">
            <v>Running Works Cross Country Series Race 1</v>
          </cell>
          <cell r="G1192">
            <v>67</v>
          </cell>
          <cell r="H1192">
            <v>612405</v>
          </cell>
          <cell r="I1192" t="str">
            <v>Pook</v>
          </cell>
          <cell r="J1192" t="str">
            <v>Machin</v>
          </cell>
          <cell r="K1192" t="str">
            <v>F</v>
          </cell>
          <cell r="L1192" t="str">
            <v>40.19</v>
          </cell>
        </row>
        <row r="1193">
          <cell r="A1193">
            <v>1160</v>
          </cell>
          <cell r="B1193">
            <v>351</v>
          </cell>
          <cell r="C1193">
            <v>94</v>
          </cell>
          <cell r="D1193">
            <v>50</v>
          </cell>
          <cell r="E1193">
            <v>42532</v>
          </cell>
          <cell r="F1193" t="str">
            <v>Running Works Cross Country Series Race 1</v>
          </cell>
          <cell r="G1193">
            <v>68</v>
          </cell>
          <cell r="H1193">
            <v>402981</v>
          </cell>
          <cell r="I1193" t="str">
            <v>Therese</v>
          </cell>
          <cell r="J1193" t="str">
            <v>Keir</v>
          </cell>
          <cell r="K1193" t="str">
            <v>F</v>
          </cell>
          <cell r="L1193" t="str">
            <v>40.32</v>
          </cell>
        </row>
        <row r="1194">
          <cell r="A1194">
            <v>1161</v>
          </cell>
          <cell r="B1194">
            <v>351</v>
          </cell>
          <cell r="C1194">
            <v>94</v>
          </cell>
          <cell r="D1194">
            <v>50</v>
          </cell>
          <cell r="E1194">
            <v>42532</v>
          </cell>
          <cell r="F1194" t="str">
            <v>Running Works Cross Country Series Race 1</v>
          </cell>
          <cell r="G1194">
            <v>69</v>
          </cell>
          <cell r="H1194">
            <v>402708</v>
          </cell>
          <cell r="I1194" t="str">
            <v>David</v>
          </cell>
          <cell r="J1194" t="str">
            <v>Brooke-Taylor</v>
          </cell>
          <cell r="K1194" t="str">
            <v>M</v>
          </cell>
          <cell r="L1194" t="str">
            <v>40.41</v>
          </cell>
        </row>
        <row r="1195">
          <cell r="A1195">
            <v>1162</v>
          </cell>
          <cell r="B1195">
            <v>351</v>
          </cell>
          <cell r="C1195">
            <v>94</v>
          </cell>
          <cell r="D1195">
            <v>50</v>
          </cell>
          <cell r="E1195">
            <v>42532</v>
          </cell>
          <cell r="F1195" t="str">
            <v>Running Works Cross Country Series Race 1</v>
          </cell>
          <cell r="G1195">
            <v>70</v>
          </cell>
          <cell r="H1195">
            <v>402887</v>
          </cell>
          <cell r="I1195" t="str">
            <v>Mary</v>
          </cell>
          <cell r="J1195" t="str">
            <v>Donoghue</v>
          </cell>
          <cell r="K1195" t="str">
            <v>F</v>
          </cell>
          <cell r="L1195" t="str">
            <v>40.47</v>
          </cell>
        </row>
        <row r="1196">
          <cell r="A1196">
            <v>1163</v>
          </cell>
          <cell r="B1196">
            <v>351</v>
          </cell>
          <cell r="C1196">
            <v>94</v>
          </cell>
          <cell r="D1196">
            <v>50</v>
          </cell>
          <cell r="E1196">
            <v>42532</v>
          </cell>
          <cell r="F1196" t="str">
            <v>Running Works Cross Country Series Race 1</v>
          </cell>
          <cell r="G1196">
            <v>71</v>
          </cell>
          <cell r="H1196">
            <v>493642</v>
          </cell>
          <cell r="I1196" t="str">
            <v>Susan</v>
          </cell>
          <cell r="J1196" t="str">
            <v>Horscroft</v>
          </cell>
          <cell r="K1196" t="str">
            <v>F</v>
          </cell>
          <cell r="L1196" t="str">
            <v>40.51</v>
          </cell>
        </row>
        <row r="1197">
          <cell r="A1197">
            <v>1164</v>
          </cell>
          <cell r="B1197">
            <v>351</v>
          </cell>
          <cell r="C1197">
            <v>94</v>
          </cell>
          <cell r="D1197">
            <v>50</v>
          </cell>
          <cell r="E1197">
            <v>42532</v>
          </cell>
          <cell r="F1197" t="str">
            <v>Running Works Cross Country Series Race 1</v>
          </cell>
          <cell r="G1197">
            <v>72</v>
          </cell>
          <cell r="H1197">
            <v>402735</v>
          </cell>
          <cell r="I1197" t="str">
            <v>Catrina</v>
          </cell>
          <cell r="J1197" t="str">
            <v>Camakaris</v>
          </cell>
          <cell r="K1197" t="str">
            <v>F</v>
          </cell>
          <cell r="L1197" t="str">
            <v>40.58</v>
          </cell>
        </row>
        <row r="1198">
          <cell r="A1198">
            <v>1165</v>
          </cell>
          <cell r="B1198">
            <v>351</v>
          </cell>
          <cell r="C1198">
            <v>94</v>
          </cell>
          <cell r="D1198">
            <v>50</v>
          </cell>
          <cell r="E1198">
            <v>42532</v>
          </cell>
          <cell r="F1198" t="str">
            <v>Running Works Cross Country Series Race 1</v>
          </cell>
          <cell r="G1198">
            <v>73</v>
          </cell>
          <cell r="H1198">
            <v>402876</v>
          </cell>
          <cell r="I1198" t="str">
            <v>Margot</v>
          </cell>
          <cell r="J1198" t="str">
            <v>Doherty</v>
          </cell>
          <cell r="K1198" t="str">
            <v>F</v>
          </cell>
          <cell r="L1198" t="str">
            <v>41.25</v>
          </cell>
        </row>
        <row r="1199">
          <cell r="A1199">
            <v>1166</v>
          </cell>
          <cell r="B1199">
            <v>351</v>
          </cell>
          <cell r="C1199">
            <v>94</v>
          </cell>
          <cell r="D1199">
            <v>50</v>
          </cell>
          <cell r="E1199">
            <v>42532</v>
          </cell>
          <cell r="F1199" t="str">
            <v>Running Works Cross Country Series Race 1</v>
          </cell>
          <cell r="G1199">
            <v>74</v>
          </cell>
          <cell r="H1199">
            <v>403055</v>
          </cell>
          <cell r="I1199" t="str">
            <v>Susan</v>
          </cell>
          <cell r="J1199" t="str">
            <v>Doherty</v>
          </cell>
          <cell r="K1199" t="str">
            <v>F</v>
          </cell>
          <cell r="L1199" t="str">
            <v>41.26</v>
          </cell>
        </row>
        <row r="1200">
          <cell r="A1200">
            <v>1167</v>
          </cell>
          <cell r="B1200">
            <v>351</v>
          </cell>
          <cell r="C1200">
            <v>94</v>
          </cell>
          <cell r="D1200">
            <v>50</v>
          </cell>
          <cell r="E1200">
            <v>42532</v>
          </cell>
          <cell r="F1200" t="str">
            <v>Running Works Cross Country Series Race 1</v>
          </cell>
          <cell r="G1200">
            <v>75</v>
          </cell>
          <cell r="H1200">
            <v>402880</v>
          </cell>
          <cell r="I1200" t="str">
            <v>Nancy</v>
          </cell>
          <cell r="J1200" t="str">
            <v>Norton</v>
          </cell>
          <cell r="K1200" t="str">
            <v>F</v>
          </cell>
          <cell r="L1200" t="str">
            <v>43.07</v>
          </cell>
        </row>
        <row r="1201">
          <cell r="A1201">
            <v>1168</v>
          </cell>
          <cell r="B1201">
            <v>351</v>
          </cell>
          <cell r="C1201">
            <v>94</v>
          </cell>
          <cell r="D1201">
            <v>50</v>
          </cell>
          <cell r="E1201">
            <v>42532</v>
          </cell>
          <cell r="F1201" t="str">
            <v>Running Works Cross Country Series Race 1</v>
          </cell>
          <cell r="G1201">
            <v>76</v>
          </cell>
          <cell r="H1201">
            <v>283914</v>
          </cell>
          <cell r="I1201" t="str">
            <v>Lyndie</v>
          </cell>
          <cell r="J1201" t="str">
            <v>Beil</v>
          </cell>
          <cell r="K1201" t="str">
            <v>F</v>
          </cell>
          <cell r="L1201" t="str">
            <v>44.00</v>
          </cell>
        </row>
        <row r="1202">
          <cell r="A1202">
            <v>1169</v>
          </cell>
          <cell r="B1202">
            <v>351</v>
          </cell>
          <cell r="C1202">
            <v>94</v>
          </cell>
          <cell r="D1202">
            <v>50</v>
          </cell>
          <cell r="E1202">
            <v>42532</v>
          </cell>
          <cell r="F1202" t="str">
            <v>Running Works Cross Country Series Race 1</v>
          </cell>
          <cell r="G1202">
            <v>77</v>
          </cell>
          <cell r="H1202">
            <v>572319</v>
          </cell>
          <cell r="I1202" t="str">
            <v>Johanna</v>
          </cell>
          <cell r="J1202" t="str">
            <v>Quinn</v>
          </cell>
          <cell r="K1202" t="str">
            <v>F</v>
          </cell>
          <cell r="L1202" t="str">
            <v>44.43</v>
          </cell>
        </row>
        <row r="1203">
          <cell r="A1203">
            <v>1170</v>
          </cell>
          <cell r="B1203">
            <v>351</v>
          </cell>
          <cell r="C1203">
            <v>94</v>
          </cell>
          <cell r="D1203">
            <v>50</v>
          </cell>
          <cell r="E1203">
            <v>42532</v>
          </cell>
          <cell r="F1203" t="str">
            <v>Running Works Cross Country Series Race 1</v>
          </cell>
          <cell r="G1203">
            <v>78</v>
          </cell>
          <cell r="H1203">
            <v>402845</v>
          </cell>
          <cell r="I1203" t="str">
            <v>John</v>
          </cell>
          <cell r="J1203" t="str">
            <v>Olsen</v>
          </cell>
          <cell r="K1203" t="str">
            <v>M</v>
          </cell>
          <cell r="L1203" t="str">
            <v>45.04</v>
          </cell>
        </row>
        <row r="1204">
          <cell r="A1204">
            <v>1171</v>
          </cell>
          <cell r="B1204">
            <v>351</v>
          </cell>
          <cell r="C1204">
            <v>94</v>
          </cell>
          <cell r="D1204">
            <v>50</v>
          </cell>
          <cell r="E1204">
            <v>42532</v>
          </cell>
          <cell r="F1204" t="str">
            <v>Running Works Cross Country Series Race 1</v>
          </cell>
          <cell r="G1204">
            <v>79</v>
          </cell>
          <cell r="H1204">
            <v>402820</v>
          </cell>
          <cell r="I1204" t="str">
            <v>Jaap</v>
          </cell>
          <cell r="J1204" t="str">
            <v>De Jong</v>
          </cell>
          <cell r="K1204" t="str">
            <v>M</v>
          </cell>
          <cell r="L1204" t="str">
            <v>45.36</v>
          </cell>
        </row>
        <row r="1205">
          <cell r="A1205">
            <v>1172</v>
          </cell>
          <cell r="B1205">
            <v>351</v>
          </cell>
          <cell r="C1205">
            <v>94</v>
          </cell>
          <cell r="D1205">
            <v>50</v>
          </cell>
          <cell r="E1205">
            <v>42532</v>
          </cell>
          <cell r="F1205" t="str">
            <v>Running Works Cross Country Series Race 1</v>
          </cell>
          <cell r="G1205">
            <v>80</v>
          </cell>
          <cell r="H1205">
            <v>402821</v>
          </cell>
          <cell r="I1205" t="str">
            <v>Jack</v>
          </cell>
          <cell r="J1205" t="str">
            <v>Sibley</v>
          </cell>
          <cell r="K1205" t="str">
            <v>M</v>
          </cell>
          <cell r="L1205" t="str">
            <v>45.44</v>
          </cell>
        </row>
        <row r="1206">
          <cell r="A1206">
            <v>1173</v>
          </cell>
          <cell r="B1206">
            <v>351</v>
          </cell>
          <cell r="C1206">
            <v>94</v>
          </cell>
          <cell r="D1206">
            <v>50</v>
          </cell>
          <cell r="E1206">
            <v>42532</v>
          </cell>
          <cell r="F1206" t="str">
            <v>Running Works Cross Country Series Race 1</v>
          </cell>
          <cell r="G1206">
            <v>81</v>
          </cell>
          <cell r="H1206">
            <v>402895</v>
          </cell>
          <cell r="I1206" t="str">
            <v>Cheryl</v>
          </cell>
          <cell r="J1206" t="str">
            <v>Hobson</v>
          </cell>
          <cell r="K1206" t="str">
            <v>F</v>
          </cell>
          <cell r="L1206" t="str">
            <v>48.27</v>
          </cell>
        </row>
        <row r="1207">
          <cell r="A1207">
            <v>1174</v>
          </cell>
          <cell r="B1207">
            <v>351</v>
          </cell>
          <cell r="C1207">
            <v>94</v>
          </cell>
          <cell r="D1207">
            <v>50</v>
          </cell>
          <cell r="E1207">
            <v>42532</v>
          </cell>
          <cell r="F1207" t="str">
            <v>Running Works Cross Country Series Race 1</v>
          </cell>
          <cell r="G1207">
            <v>82</v>
          </cell>
          <cell r="H1207">
            <v>565510</v>
          </cell>
          <cell r="I1207" t="str">
            <v>Katie</v>
          </cell>
          <cell r="J1207" t="str">
            <v>Turner</v>
          </cell>
          <cell r="K1207" t="str">
            <v>F</v>
          </cell>
          <cell r="L1207" t="str">
            <v>51.35</v>
          </cell>
        </row>
        <row r="1208">
          <cell r="A1208">
            <v>1174</v>
          </cell>
          <cell r="B1208">
            <v>351</v>
          </cell>
          <cell r="C1208">
            <v>94</v>
          </cell>
          <cell r="D1208">
            <v>50</v>
          </cell>
          <cell r="E1208" t="str">
            <v>Exclude</v>
          </cell>
          <cell r="F1208" t="str">
            <v>Exclude</v>
          </cell>
          <cell r="G1208">
            <v>42539</v>
          </cell>
          <cell r="I1208" t="str">
            <v>Castle Hill Goat Track</v>
          </cell>
        </row>
        <row r="1209">
          <cell r="A1209">
            <v>1174</v>
          </cell>
          <cell r="B1209">
            <v>351</v>
          </cell>
          <cell r="C1209">
            <v>94</v>
          </cell>
          <cell r="D1209">
            <v>50</v>
          </cell>
          <cell r="E1209" t="str">
            <v>Exclude</v>
          </cell>
          <cell r="F1209" t="str">
            <v>Exclude</v>
          </cell>
          <cell r="G1209" t="str">
            <v>Long Course</v>
          </cell>
          <cell r="L1209">
            <v>6.2</v>
          </cell>
          <cell r="T1209" t="str">
            <v>Short Course</v>
          </cell>
          <cell r="Y1209">
            <v>3.5</v>
          </cell>
        </row>
        <row r="1210">
          <cell r="A1210">
            <v>1175</v>
          </cell>
          <cell r="B1210">
            <v>352</v>
          </cell>
          <cell r="C1210">
            <v>94</v>
          </cell>
          <cell r="D1210">
            <v>50</v>
          </cell>
          <cell r="E1210">
            <v>42539</v>
          </cell>
          <cell r="F1210" t="str">
            <v>Castle Hill Goat Track</v>
          </cell>
          <cell r="G1210">
            <v>1</v>
          </cell>
          <cell r="H1210">
            <v>402787</v>
          </cell>
          <cell r="I1210" t="str">
            <v>Michael</v>
          </cell>
          <cell r="J1210" t="str">
            <v>Harding</v>
          </cell>
          <cell r="K1210" t="str">
            <v>M</v>
          </cell>
          <cell r="L1210" t="str">
            <v>28.07</v>
          </cell>
          <cell r="T1210">
            <v>1</v>
          </cell>
          <cell r="U1210">
            <v>402716</v>
          </cell>
          <cell r="V1210" t="str">
            <v>Andre</v>
          </cell>
          <cell r="W1210" t="str">
            <v>Mentor</v>
          </cell>
          <cell r="X1210" t="str">
            <v>Male</v>
          </cell>
          <cell r="Y1210" t="str">
            <v>18.08</v>
          </cell>
        </row>
        <row r="1211">
          <cell r="A1211">
            <v>1176</v>
          </cell>
          <cell r="B1211">
            <v>353</v>
          </cell>
          <cell r="C1211">
            <v>94</v>
          </cell>
          <cell r="D1211">
            <v>50</v>
          </cell>
          <cell r="E1211">
            <v>42539</v>
          </cell>
          <cell r="F1211" t="str">
            <v>Castle Hill Goat Track</v>
          </cell>
          <cell r="G1211">
            <v>2</v>
          </cell>
          <cell r="H1211" t="str">
            <v>N001</v>
          </cell>
          <cell r="I1211" t="str">
            <v>Craig</v>
          </cell>
          <cell r="J1211" t="str">
            <v>Budden</v>
          </cell>
          <cell r="K1211" t="str">
            <v>M</v>
          </cell>
          <cell r="L1211" t="str">
            <v>28.58</v>
          </cell>
          <cell r="T1211">
            <v>2</v>
          </cell>
          <cell r="U1211">
            <v>402509</v>
          </cell>
          <cell r="V1211" t="str">
            <v>Elena</v>
          </cell>
          <cell r="W1211" t="str">
            <v>James</v>
          </cell>
          <cell r="X1211" t="str">
            <v>Female</v>
          </cell>
          <cell r="Y1211" t="str">
            <v>18.31</v>
          </cell>
        </row>
        <row r="1212">
          <cell r="A1212">
            <v>1177</v>
          </cell>
          <cell r="B1212">
            <v>354</v>
          </cell>
          <cell r="C1212">
            <v>94</v>
          </cell>
          <cell r="D1212">
            <v>50</v>
          </cell>
          <cell r="E1212">
            <v>42539</v>
          </cell>
          <cell r="F1212" t="str">
            <v>Castle Hill Goat Track</v>
          </cell>
          <cell r="G1212">
            <v>3</v>
          </cell>
          <cell r="H1212">
            <v>402768</v>
          </cell>
          <cell r="I1212" t="str">
            <v>Deahne</v>
          </cell>
          <cell r="J1212" t="str">
            <v>Turnbull</v>
          </cell>
          <cell r="K1212" t="str">
            <v>F</v>
          </cell>
          <cell r="L1212" t="str">
            <v>29.31</v>
          </cell>
          <cell r="T1212">
            <v>3</v>
          </cell>
          <cell r="U1212">
            <v>402891</v>
          </cell>
          <cell r="V1212" t="str">
            <v>Michael</v>
          </cell>
          <cell r="W1212" t="str">
            <v>Punshon</v>
          </cell>
          <cell r="X1212" t="str">
            <v>Male</v>
          </cell>
          <cell r="Y1212" t="str">
            <v>18.56</v>
          </cell>
        </row>
        <row r="1213">
          <cell r="A1213">
            <v>1178</v>
          </cell>
          <cell r="B1213">
            <v>355</v>
          </cell>
          <cell r="C1213">
            <v>94</v>
          </cell>
          <cell r="D1213">
            <v>50</v>
          </cell>
          <cell r="E1213">
            <v>42539</v>
          </cell>
          <cell r="F1213" t="str">
            <v>Castle Hill Goat Track</v>
          </cell>
          <cell r="G1213">
            <v>4</v>
          </cell>
          <cell r="H1213">
            <v>402774</v>
          </cell>
          <cell r="I1213" t="str">
            <v>Deon</v>
          </cell>
          <cell r="J1213" t="str">
            <v>Stripp</v>
          </cell>
          <cell r="K1213" t="str">
            <v>M</v>
          </cell>
          <cell r="L1213" t="str">
            <v>29.49</v>
          </cell>
          <cell r="T1213">
            <v>4</v>
          </cell>
          <cell r="U1213">
            <v>319915</v>
          </cell>
          <cell r="V1213" t="str">
            <v>Scott</v>
          </cell>
          <cell r="W1213" t="str">
            <v>Vollmerhause</v>
          </cell>
          <cell r="X1213" t="str">
            <v>Male</v>
          </cell>
          <cell r="Y1213" t="str">
            <v>18.59</v>
          </cell>
        </row>
        <row r="1214">
          <cell r="A1214">
            <v>1179</v>
          </cell>
          <cell r="B1214">
            <v>356</v>
          </cell>
          <cell r="C1214">
            <v>94</v>
          </cell>
          <cell r="D1214">
            <v>50</v>
          </cell>
          <cell r="E1214">
            <v>42539</v>
          </cell>
          <cell r="F1214" t="str">
            <v>Castle Hill Goat Track</v>
          </cell>
          <cell r="G1214">
            <v>5</v>
          </cell>
          <cell r="H1214">
            <v>402834</v>
          </cell>
          <cell r="I1214" t="str">
            <v>Jevyn</v>
          </cell>
          <cell r="J1214" t="str">
            <v>Hyde</v>
          </cell>
          <cell r="K1214" t="str">
            <v>M</v>
          </cell>
          <cell r="L1214" t="str">
            <v>29.53</v>
          </cell>
          <cell r="T1214">
            <v>5</v>
          </cell>
          <cell r="U1214">
            <v>402386</v>
          </cell>
          <cell r="V1214" t="str">
            <v>Lauren</v>
          </cell>
          <cell r="W1214" t="str">
            <v>Nugent</v>
          </cell>
          <cell r="X1214" t="str">
            <v>Female</v>
          </cell>
          <cell r="Y1214" t="str">
            <v>19.49</v>
          </cell>
        </row>
        <row r="1215">
          <cell r="A1215">
            <v>1180</v>
          </cell>
          <cell r="B1215">
            <v>357</v>
          </cell>
          <cell r="C1215">
            <v>94</v>
          </cell>
          <cell r="D1215">
            <v>50</v>
          </cell>
          <cell r="E1215">
            <v>42539</v>
          </cell>
          <cell r="F1215" t="str">
            <v>Castle Hill Goat Track</v>
          </cell>
          <cell r="G1215">
            <v>6</v>
          </cell>
          <cell r="H1215">
            <v>456855</v>
          </cell>
          <cell r="I1215" t="str">
            <v>Adrian</v>
          </cell>
          <cell r="J1215" t="str">
            <v>Garnett</v>
          </cell>
          <cell r="K1215" t="str">
            <v>M</v>
          </cell>
          <cell r="L1215" t="str">
            <v>30.16</v>
          </cell>
          <cell r="T1215">
            <v>6</v>
          </cell>
          <cell r="U1215">
            <v>402766</v>
          </cell>
          <cell r="V1215" t="str">
            <v>David</v>
          </cell>
          <cell r="W1215" t="str">
            <v>Wharton</v>
          </cell>
          <cell r="X1215" t="str">
            <v>Male</v>
          </cell>
          <cell r="Y1215" t="str">
            <v>24.04</v>
          </cell>
        </row>
        <row r="1216">
          <cell r="A1216">
            <v>1181</v>
          </cell>
          <cell r="B1216">
            <v>358</v>
          </cell>
          <cell r="C1216">
            <v>94</v>
          </cell>
          <cell r="D1216">
            <v>50</v>
          </cell>
          <cell r="E1216">
            <v>42539</v>
          </cell>
          <cell r="F1216" t="str">
            <v>Castle Hill Goat Track</v>
          </cell>
          <cell r="G1216">
            <v>7</v>
          </cell>
          <cell r="H1216" t="str">
            <v>N011</v>
          </cell>
          <cell r="I1216" t="str">
            <v>Sam</v>
          </cell>
          <cell r="J1216" t="str">
            <v>Heames</v>
          </cell>
          <cell r="K1216" t="str">
            <v>M</v>
          </cell>
          <cell r="L1216" t="str">
            <v>30.55</v>
          </cell>
          <cell r="T1216">
            <v>7</v>
          </cell>
          <cell r="U1216" t="str">
            <v>N014</v>
          </cell>
          <cell r="V1216" t="str">
            <v>Jayson</v>
          </cell>
          <cell r="W1216" t="str">
            <v>Pearce</v>
          </cell>
          <cell r="X1216" t="str">
            <v>Male</v>
          </cell>
          <cell r="Y1216" t="str">
            <v>25.54</v>
          </cell>
        </row>
        <row r="1217">
          <cell r="A1217">
            <v>1182</v>
          </cell>
          <cell r="B1217">
            <v>359</v>
          </cell>
          <cell r="C1217">
            <v>94</v>
          </cell>
          <cell r="D1217">
            <v>50</v>
          </cell>
          <cell r="E1217">
            <v>42539</v>
          </cell>
          <cell r="F1217" t="str">
            <v>Castle Hill Goat Track</v>
          </cell>
          <cell r="G1217">
            <v>8</v>
          </cell>
          <cell r="H1217">
            <v>402784</v>
          </cell>
          <cell r="I1217" t="str">
            <v>Michael</v>
          </cell>
          <cell r="J1217" t="str">
            <v>Marrinan</v>
          </cell>
          <cell r="K1217" t="str">
            <v>M</v>
          </cell>
          <cell r="L1217" t="str">
            <v>31.52</v>
          </cell>
          <cell r="T1217">
            <v>8</v>
          </cell>
          <cell r="U1217">
            <v>543663</v>
          </cell>
          <cell r="V1217" t="str">
            <v>Lee</v>
          </cell>
          <cell r="W1217" t="str">
            <v>Dowel</v>
          </cell>
          <cell r="X1217" t="str">
            <v>Female</v>
          </cell>
          <cell r="Y1217" t="str">
            <v>25.57</v>
          </cell>
        </row>
        <row r="1218">
          <cell r="A1218">
            <v>1183</v>
          </cell>
          <cell r="B1218">
            <v>360</v>
          </cell>
          <cell r="C1218">
            <v>94</v>
          </cell>
          <cell r="D1218">
            <v>50</v>
          </cell>
          <cell r="E1218">
            <v>42539</v>
          </cell>
          <cell r="F1218" t="str">
            <v>Castle Hill Goat Track</v>
          </cell>
          <cell r="G1218">
            <v>9</v>
          </cell>
          <cell r="H1218">
            <v>402769</v>
          </cell>
          <cell r="I1218" t="str">
            <v>Stuart</v>
          </cell>
          <cell r="J1218" t="str">
            <v>Illman</v>
          </cell>
          <cell r="K1218" t="str">
            <v>M</v>
          </cell>
          <cell r="L1218" t="str">
            <v>32.13</v>
          </cell>
          <cell r="T1218">
            <v>9</v>
          </cell>
          <cell r="U1218">
            <v>539202</v>
          </cell>
          <cell r="V1218" t="str">
            <v>Annika</v>
          </cell>
          <cell r="W1218" t="str">
            <v>Frossling</v>
          </cell>
          <cell r="X1218" t="str">
            <v>Female</v>
          </cell>
          <cell r="Y1218" t="str">
            <v>30.17</v>
          </cell>
        </row>
        <row r="1219">
          <cell r="A1219">
            <v>1184</v>
          </cell>
          <cell r="B1219">
            <v>361</v>
          </cell>
          <cell r="C1219">
            <v>94</v>
          </cell>
          <cell r="D1219">
            <v>50</v>
          </cell>
          <cell r="E1219">
            <v>42539</v>
          </cell>
          <cell r="F1219" t="str">
            <v>Castle Hill Goat Track</v>
          </cell>
          <cell r="G1219">
            <v>10</v>
          </cell>
          <cell r="H1219">
            <v>461543</v>
          </cell>
          <cell r="I1219" t="str">
            <v>Meredith</v>
          </cell>
          <cell r="J1219" t="str">
            <v>Watkins</v>
          </cell>
          <cell r="K1219" t="str">
            <v>F</v>
          </cell>
          <cell r="L1219" t="str">
            <v>32.17</v>
          </cell>
          <cell r="T1219">
            <v>10</v>
          </cell>
          <cell r="U1219">
            <v>402895</v>
          </cell>
          <cell r="V1219" t="str">
            <v>Cheryl</v>
          </cell>
          <cell r="W1219" t="str">
            <v>Hobson</v>
          </cell>
          <cell r="X1219" t="str">
            <v>Female</v>
          </cell>
          <cell r="Y1219" t="str">
            <v>35.15</v>
          </cell>
        </row>
        <row r="1220">
          <cell r="A1220">
            <v>1185</v>
          </cell>
          <cell r="B1220">
            <v>362</v>
          </cell>
          <cell r="C1220">
            <v>94</v>
          </cell>
          <cell r="D1220">
            <v>50</v>
          </cell>
          <cell r="E1220">
            <v>42539</v>
          </cell>
          <cell r="F1220" t="str">
            <v>Castle Hill Goat Track</v>
          </cell>
          <cell r="G1220">
            <v>11</v>
          </cell>
          <cell r="H1220" t="str">
            <v>N016</v>
          </cell>
          <cell r="I1220" t="str">
            <v>James</v>
          </cell>
          <cell r="J1220" t="str">
            <v>Sturtz</v>
          </cell>
          <cell r="K1220" t="str">
            <v>M</v>
          </cell>
          <cell r="L1220" t="str">
            <v>33.45</v>
          </cell>
          <cell r="T1220">
            <v>11</v>
          </cell>
          <cell r="U1220">
            <v>402831</v>
          </cell>
          <cell r="V1220" t="str">
            <v>Jennifer</v>
          </cell>
          <cell r="W1220" t="str">
            <v>Bosworth</v>
          </cell>
          <cell r="X1220" t="str">
            <v>Female</v>
          </cell>
          <cell r="Y1220" t="str">
            <v>42.41</v>
          </cell>
        </row>
        <row r="1221">
          <cell r="A1221">
            <v>1186</v>
          </cell>
          <cell r="B1221">
            <v>363</v>
          </cell>
          <cell r="C1221">
            <v>94</v>
          </cell>
          <cell r="D1221">
            <v>50</v>
          </cell>
          <cell r="E1221">
            <v>42539</v>
          </cell>
          <cell r="F1221" t="str">
            <v>Castle Hill Goat Track</v>
          </cell>
          <cell r="G1221">
            <v>12</v>
          </cell>
          <cell r="H1221">
            <v>516428</v>
          </cell>
          <cell r="I1221" t="str">
            <v>Christiaan</v>
          </cell>
          <cell r="J1221" t="str">
            <v>Pretorius</v>
          </cell>
          <cell r="K1221" t="str">
            <v>M</v>
          </cell>
          <cell r="L1221" t="str">
            <v>33.47</v>
          </cell>
          <cell r="T1221">
            <v>12</v>
          </cell>
          <cell r="U1221" t="str">
            <v>N020</v>
          </cell>
          <cell r="V1221" t="str">
            <v>Leigh</v>
          </cell>
          <cell r="W1221" t="str">
            <v>Rintoul</v>
          </cell>
          <cell r="X1221" t="str">
            <v/>
          </cell>
          <cell r="Y1221" t="str">
            <v>42.42</v>
          </cell>
        </row>
        <row r="1222">
          <cell r="A1222">
            <v>1187</v>
          </cell>
          <cell r="B1222">
            <v>364</v>
          </cell>
          <cell r="C1222">
            <v>94</v>
          </cell>
          <cell r="D1222">
            <v>50</v>
          </cell>
          <cell r="E1222">
            <v>42539</v>
          </cell>
          <cell r="F1222" t="str">
            <v>Castle Hill Goat Track</v>
          </cell>
          <cell r="G1222">
            <v>13</v>
          </cell>
          <cell r="H1222" t="str">
            <v>N010</v>
          </cell>
          <cell r="I1222" t="str">
            <v>Yideg</v>
          </cell>
          <cell r="J1222" t="str">
            <v>Nethery</v>
          </cell>
          <cell r="K1222" t="str">
            <v>F</v>
          </cell>
          <cell r="L1222" t="str">
            <v>33.50</v>
          </cell>
          <cell r="T1222">
            <v>13</v>
          </cell>
          <cell r="U1222">
            <v>533169</v>
          </cell>
          <cell r="V1222" t="str">
            <v>Sylvia</v>
          </cell>
          <cell r="W1222" t="str">
            <v>Kelso</v>
          </cell>
          <cell r="X1222" t="str">
            <v>Female</v>
          </cell>
          <cell r="Y1222" t="str">
            <v>42.43</v>
          </cell>
        </row>
        <row r="1223">
          <cell r="A1223">
            <v>1188</v>
          </cell>
          <cell r="B1223">
            <v>364</v>
          </cell>
          <cell r="C1223">
            <v>94</v>
          </cell>
          <cell r="D1223">
            <v>50</v>
          </cell>
          <cell r="E1223">
            <v>42539</v>
          </cell>
          <cell r="F1223" t="str">
            <v>Castle Hill Goat Track</v>
          </cell>
          <cell r="G1223">
            <v>14</v>
          </cell>
          <cell r="H1223">
            <v>402797</v>
          </cell>
          <cell r="I1223" t="str">
            <v>Gerard</v>
          </cell>
          <cell r="J1223" t="str">
            <v>Schick</v>
          </cell>
          <cell r="K1223" t="str">
            <v>M</v>
          </cell>
          <cell r="L1223" t="str">
            <v>34.18</v>
          </cell>
        </row>
        <row r="1224">
          <cell r="A1224">
            <v>1189</v>
          </cell>
          <cell r="B1224">
            <v>364</v>
          </cell>
          <cell r="C1224">
            <v>94</v>
          </cell>
          <cell r="D1224">
            <v>50</v>
          </cell>
          <cell r="E1224">
            <v>42539</v>
          </cell>
          <cell r="F1224" t="str">
            <v>Castle Hill Goat Track</v>
          </cell>
          <cell r="G1224">
            <v>15</v>
          </cell>
          <cell r="H1224">
            <v>402959</v>
          </cell>
          <cell r="I1224" t="str">
            <v>Sizhong</v>
          </cell>
          <cell r="J1224" t="str">
            <v>Sun</v>
          </cell>
          <cell r="K1224" t="str">
            <v>M</v>
          </cell>
          <cell r="L1224" t="str">
            <v>34.38</v>
          </cell>
        </row>
        <row r="1225">
          <cell r="A1225">
            <v>1190</v>
          </cell>
          <cell r="B1225">
            <v>364</v>
          </cell>
          <cell r="C1225">
            <v>94</v>
          </cell>
          <cell r="D1225">
            <v>50</v>
          </cell>
          <cell r="E1225">
            <v>42539</v>
          </cell>
          <cell r="F1225" t="str">
            <v>Castle Hill Goat Track</v>
          </cell>
          <cell r="G1225">
            <v>16</v>
          </cell>
          <cell r="H1225" t="str">
            <v>N002</v>
          </cell>
          <cell r="I1225" t="str">
            <v>Bernie</v>
          </cell>
          <cell r="J1225" t="str">
            <v>Norris</v>
          </cell>
          <cell r="K1225" t="str">
            <v>M</v>
          </cell>
          <cell r="L1225" t="str">
            <v>35.03</v>
          </cell>
        </row>
        <row r="1226">
          <cell r="A1226">
            <v>1191</v>
          </cell>
          <cell r="B1226">
            <v>364</v>
          </cell>
          <cell r="C1226">
            <v>94</v>
          </cell>
          <cell r="D1226">
            <v>50</v>
          </cell>
          <cell r="E1226">
            <v>42539</v>
          </cell>
          <cell r="F1226" t="str">
            <v>Castle Hill Goat Track</v>
          </cell>
          <cell r="G1226">
            <v>17</v>
          </cell>
          <cell r="H1226" t="str">
            <v>N017</v>
          </cell>
          <cell r="I1226" t="str">
            <v>Joseph</v>
          </cell>
          <cell r="J1226" t="str">
            <v>Kemei</v>
          </cell>
          <cell r="K1226" t="str">
            <v>M</v>
          </cell>
          <cell r="L1226" t="str">
            <v>35.34</v>
          </cell>
        </row>
        <row r="1227">
          <cell r="A1227">
            <v>1192</v>
          </cell>
          <cell r="B1227">
            <v>364</v>
          </cell>
          <cell r="C1227">
            <v>94</v>
          </cell>
          <cell r="D1227">
            <v>50</v>
          </cell>
          <cell r="E1227">
            <v>42539</v>
          </cell>
          <cell r="F1227" t="str">
            <v>Castle Hill Goat Track</v>
          </cell>
          <cell r="G1227">
            <v>18</v>
          </cell>
          <cell r="H1227">
            <v>402757</v>
          </cell>
          <cell r="I1227" t="str">
            <v>Dan</v>
          </cell>
          <cell r="J1227" t="str">
            <v>Reynolds</v>
          </cell>
          <cell r="K1227" t="str">
            <v>M</v>
          </cell>
          <cell r="L1227" t="str">
            <v>35.54</v>
          </cell>
        </row>
        <row r="1228">
          <cell r="A1228">
            <v>1193</v>
          </cell>
          <cell r="B1228">
            <v>364</v>
          </cell>
          <cell r="C1228">
            <v>94</v>
          </cell>
          <cell r="D1228">
            <v>50</v>
          </cell>
          <cell r="E1228">
            <v>42539</v>
          </cell>
          <cell r="F1228" t="str">
            <v>Castle Hill Goat Track</v>
          </cell>
          <cell r="G1228">
            <v>19</v>
          </cell>
          <cell r="H1228">
            <v>402950</v>
          </cell>
          <cell r="I1228" t="str">
            <v>Bill</v>
          </cell>
          <cell r="J1228" t="str">
            <v>Doherty</v>
          </cell>
          <cell r="K1228" t="str">
            <v>M</v>
          </cell>
          <cell r="L1228" t="str">
            <v>36.20</v>
          </cell>
        </row>
        <row r="1229">
          <cell r="A1229">
            <v>1194</v>
          </cell>
          <cell r="B1229">
            <v>364</v>
          </cell>
          <cell r="C1229">
            <v>94</v>
          </cell>
          <cell r="D1229">
            <v>50</v>
          </cell>
          <cell r="E1229">
            <v>42539</v>
          </cell>
          <cell r="F1229" t="str">
            <v>Castle Hill Goat Track</v>
          </cell>
          <cell r="G1229">
            <v>20</v>
          </cell>
          <cell r="H1229">
            <v>402939</v>
          </cell>
          <cell r="I1229" t="str">
            <v>Robert</v>
          </cell>
          <cell r="J1229" t="str">
            <v>Ellershaw</v>
          </cell>
          <cell r="K1229" t="str">
            <v>M</v>
          </cell>
          <cell r="L1229" t="str">
            <v>38.00</v>
          </cell>
        </row>
        <row r="1230">
          <cell r="A1230">
            <v>1195</v>
          </cell>
          <cell r="B1230">
            <v>364</v>
          </cell>
          <cell r="C1230">
            <v>94</v>
          </cell>
          <cell r="D1230">
            <v>50</v>
          </cell>
          <cell r="E1230">
            <v>42539</v>
          </cell>
          <cell r="F1230" t="str">
            <v>Castle Hill Goat Track</v>
          </cell>
          <cell r="G1230">
            <v>21</v>
          </cell>
          <cell r="H1230">
            <v>403025</v>
          </cell>
          <cell r="I1230" t="str">
            <v>Fraser</v>
          </cell>
          <cell r="J1230" t="str">
            <v>Bradley</v>
          </cell>
          <cell r="K1230" t="str">
            <v>M</v>
          </cell>
          <cell r="L1230" t="str">
            <v>38.12</v>
          </cell>
        </row>
        <row r="1231">
          <cell r="A1231">
            <v>1196</v>
          </cell>
          <cell r="B1231">
            <v>364</v>
          </cell>
          <cell r="C1231">
            <v>94</v>
          </cell>
          <cell r="D1231">
            <v>50</v>
          </cell>
          <cell r="E1231">
            <v>42539</v>
          </cell>
          <cell r="F1231" t="str">
            <v>Castle Hill Goat Track</v>
          </cell>
          <cell r="G1231">
            <v>22</v>
          </cell>
          <cell r="H1231">
            <v>265818</v>
          </cell>
          <cell r="I1231" t="str">
            <v>Lyn</v>
          </cell>
          <cell r="J1231" t="str">
            <v>Newman</v>
          </cell>
          <cell r="K1231" t="str">
            <v>F</v>
          </cell>
          <cell r="L1231" t="str">
            <v>38.24</v>
          </cell>
        </row>
        <row r="1232">
          <cell r="A1232">
            <v>1197</v>
          </cell>
          <cell r="B1232">
            <v>364</v>
          </cell>
          <cell r="C1232">
            <v>94</v>
          </cell>
          <cell r="D1232">
            <v>50</v>
          </cell>
          <cell r="E1232">
            <v>42539</v>
          </cell>
          <cell r="F1232" t="str">
            <v>Castle Hill Goat Track</v>
          </cell>
          <cell r="G1232">
            <v>23</v>
          </cell>
          <cell r="H1232" t="str">
            <v>N018</v>
          </cell>
          <cell r="I1232" t="str">
            <v>Tayla</v>
          </cell>
          <cell r="J1232" t="str">
            <v>Clifford</v>
          </cell>
          <cell r="K1232" t="str">
            <v>F</v>
          </cell>
          <cell r="L1232" t="str">
            <v>38.41</v>
          </cell>
        </row>
        <row r="1233">
          <cell r="A1233">
            <v>1198</v>
          </cell>
          <cell r="B1233">
            <v>364</v>
          </cell>
          <cell r="C1233">
            <v>94</v>
          </cell>
          <cell r="D1233">
            <v>50</v>
          </cell>
          <cell r="E1233">
            <v>42539</v>
          </cell>
          <cell r="F1233" t="str">
            <v>Castle Hill Goat Track</v>
          </cell>
          <cell r="G1233">
            <v>24</v>
          </cell>
          <cell r="H1233">
            <v>402805</v>
          </cell>
          <cell r="I1233" t="str">
            <v>Les</v>
          </cell>
          <cell r="J1233" t="str">
            <v>Crawford</v>
          </cell>
          <cell r="K1233" t="str">
            <v>M</v>
          </cell>
          <cell r="L1233" t="str">
            <v>39.00</v>
          </cell>
        </row>
        <row r="1234">
          <cell r="A1234">
            <v>1199</v>
          </cell>
          <cell r="B1234">
            <v>364</v>
          </cell>
          <cell r="C1234">
            <v>94</v>
          </cell>
          <cell r="D1234">
            <v>50</v>
          </cell>
          <cell r="E1234">
            <v>42539</v>
          </cell>
          <cell r="F1234" t="str">
            <v>Castle Hill Goat Track</v>
          </cell>
          <cell r="G1234">
            <v>25</v>
          </cell>
          <cell r="H1234">
            <v>617094</v>
          </cell>
          <cell r="I1234" t="str">
            <v>Isis</v>
          </cell>
          <cell r="J1234" t="str">
            <v>Flynn-Pittar</v>
          </cell>
          <cell r="K1234" t="str">
            <v>F</v>
          </cell>
          <cell r="L1234" t="str">
            <v>39.01</v>
          </cell>
        </row>
        <row r="1235">
          <cell r="A1235">
            <v>1200</v>
          </cell>
          <cell r="B1235">
            <v>364</v>
          </cell>
          <cell r="C1235">
            <v>94</v>
          </cell>
          <cell r="D1235">
            <v>50</v>
          </cell>
          <cell r="E1235">
            <v>42539</v>
          </cell>
          <cell r="F1235" t="str">
            <v>Castle Hill Goat Track</v>
          </cell>
          <cell r="G1235">
            <v>26</v>
          </cell>
          <cell r="H1235" t="str">
            <v>N009</v>
          </cell>
          <cell r="I1235" t="str">
            <v>Jarrah</v>
          </cell>
          <cell r="J1235" t="str">
            <v>May</v>
          </cell>
          <cell r="K1235" t="str">
            <v>M</v>
          </cell>
          <cell r="L1235" t="str">
            <v>39.10</v>
          </cell>
        </row>
        <row r="1236">
          <cell r="A1236">
            <v>1201</v>
          </cell>
          <cell r="B1236">
            <v>364</v>
          </cell>
          <cell r="C1236">
            <v>94</v>
          </cell>
          <cell r="D1236">
            <v>50</v>
          </cell>
          <cell r="E1236">
            <v>42539</v>
          </cell>
          <cell r="F1236" t="str">
            <v>Castle Hill Goat Track</v>
          </cell>
          <cell r="G1236">
            <v>27</v>
          </cell>
          <cell r="H1236" t="str">
            <v>N008</v>
          </cell>
          <cell r="I1236" t="str">
            <v>Karinne</v>
          </cell>
          <cell r="J1236" t="str">
            <v>Law</v>
          </cell>
          <cell r="K1236" t="str">
            <v>F</v>
          </cell>
          <cell r="L1236" t="str">
            <v>39.45</v>
          </cell>
        </row>
        <row r="1237">
          <cell r="A1237">
            <v>1202</v>
          </cell>
          <cell r="B1237">
            <v>364</v>
          </cell>
          <cell r="C1237">
            <v>94</v>
          </cell>
          <cell r="D1237">
            <v>50</v>
          </cell>
          <cell r="E1237">
            <v>42539</v>
          </cell>
          <cell r="F1237" t="str">
            <v>Castle Hill Goat Track</v>
          </cell>
          <cell r="G1237">
            <v>28</v>
          </cell>
          <cell r="H1237">
            <v>403037</v>
          </cell>
          <cell r="I1237" t="str">
            <v>Michael</v>
          </cell>
          <cell r="J1237" t="str">
            <v>Donoghue</v>
          </cell>
          <cell r="K1237" t="str">
            <v>M</v>
          </cell>
          <cell r="L1237" t="str">
            <v>40.18</v>
          </cell>
        </row>
        <row r="1238">
          <cell r="A1238">
            <v>1203</v>
          </cell>
          <cell r="B1238">
            <v>364</v>
          </cell>
          <cell r="C1238">
            <v>94</v>
          </cell>
          <cell r="D1238">
            <v>50</v>
          </cell>
          <cell r="E1238">
            <v>42539</v>
          </cell>
          <cell r="F1238" t="str">
            <v>Castle Hill Goat Track</v>
          </cell>
          <cell r="G1238">
            <v>29</v>
          </cell>
          <cell r="H1238">
            <v>402842</v>
          </cell>
          <cell r="I1238" t="str">
            <v>John</v>
          </cell>
          <cell r="J1238" t="str">
            <v>Walsh</v>
          </cell>
          <cell r="K1238" t="str">
            <v>M</v>
          </cell>
          <cell r="L1238" t="str">
            <v>40.59</v>
          </cell>
        </row>
        <row r="1239">
          <cell r="A1239">
            <v>1204</v>
          </cell>
          <cell r="B1239">
            <v>364</v>
          </cell>
          <cell r="C1239">
            <v>94</v>
          </cell>
          <cell r="D1239">
            <v>50</v>
          </cell>
          <cell r="E1239">
            <v>42539</v>
          </cell>
          <cell r="F1239" t="str">
            <v>Castle Hill Goat Track</v>
          </cell>
          <cell r="G1239">
            <v>30</v>
          </cell>
          <cell r="H1239">
            <v>460538</v>
          </cell>
          <cell r="I1239" t="str">
            <v>Jesslyn</v>
          </cell>
          <cell r="J1239" t="str">
            <v>Nelson</v>
          </cell>
          <cell r="K1239" t="str">
            <v>F</v>
          </cell>
          <cell r="L1239" t="str">
            <v>42.06</v>
          </cell>
        </row>
        <row r="1240">
          <cell r="A1240">
            <v>1205</v>
          </cell>
          <cell r="B1240">
            <v>364</v>
          </cell>
          <cell r="C1240">
            <v>94</v>
          </cell>
          <cell r="D1240">
            <v>50</v>
          </cell>
          <cell r="E1240">
            <v>42539</v>
          </cell>
          <cell r="F1240" t="str">
            <v>Castle Hill Goat Track</v>
          </cell>
          <cell r="G1240">
            <v>31</v>
          </cell>
          <cell r="H1240" t="str">
            <v>N015</v>
          </cell>
          <cell r="I1240" t="str">
            <v>Anne</v>
          </cell>
          <cell r="J1240" t="str">
            <v>Miller</v>
          </cell>
          <cell r="K1240" t="str">
            <v>F</v>
          </cell>
          <cell r="L1240" t="str">
            <v>42.32</v>
          </cell>
        </row>
        <row r="1241">
          <cell r="A1241">
            <v>1206</v>
          </cell>
          <cell r="B1241">
            <v>364</v>
          </cell>
          <cell r="C1241">
            <v>94</v>
          </cell>
          <cell r="D1241">
            <v>50</v>
          </cell>
          <cell r="E1241">
            <v>42539</v>
          </cell>
          <cell r="F1241" t="str">
            <v>Castle Hill Goat Track</v>
          </cell>
          <cell r="G1241">
            <v>32</v>
          </cell>
          <cell r="H1241">
            <v>402937</v>
          </cell>
          <cell r="I1241" t="str">
            <v>Keith</v>
          </cell>
          <cell r="J1241" t="str">
            <v>Rich</v>
          </cell>
          <cell r="K1241" t="str">
            <v>M</v>
          </cell>
          <cell r="L1241" t="str">
            <v>42.54</v>
          </cell>
        </row>
        <row r="1242">
          <cell r="A1242">
            <v>1207</v>
          </cell>
          <cell r="B1242">
            <v>364</v>
          </cell>
          <cell r="C1242">
            <v>94</v>
          </cell>
          <cell r="D1242">
            <v>50</v>
          </cell>
          <cell r="E1242">
            <v>42539</v>
          </cell>
          <cell r="F1242" t="str">
            <v>Castle Hill Goat Track</v>
          </cell>
          <cell r="G1242">
            <v>33</v>
          </cell>
          <cell r="H1242">
            <v>402941</v>
          </cell>
          <cell r="I1242" t="str">
            <v>Rosemarie</v>
          </cell>
          <cell r="J1242" t="str">
            <v>Labuschagne</v>
          </cell>
          <cell r="K1242" t="str">
            <v>F</v>
          </cell>
          <cell r="L1242" t="str">
            <v>43.18</v>
          </cell>
        </row>
        <row r="1243">
          <cell r="A1243">
            <v>1208</v>
          </cell>
          <cell r="B1243">
            <v>364</v>
          </cell>
          <cell r="C1243">
            <v>94</v>
          </cell>
          <cell r="D1243">
            <v>50</v>
          </cell>
          <cell r="E1243">
            <v>42539</v>
          </cell>
          <cell r="F1243" t="str">
            <v>Castle Hill Goat Track</v>
          </cell>
          <cell r="G1243">
            <v>34</v>
          </cell>
          <cell r="H1243" t="str">
            <v>N007</v>
          </cell>
          <cell r="I1243" t="str">
            <v>Luca</v>
          </cell>
          <cell r="J1243" t="str">
            <v>Sansalone</v>
          </cell>
          <cell r="K1243" t="str">
            <v>F</v>
          </cell>
          <cell r="L1243" t="str">
            <v>43.22</v>
          </cell>
        </row>
        <row r="1244">
          <cell r="A1244">
            <v>1209</v>
          </cell>
          <cell r="B1244">
            <v>364</v>
          </cell>
          <cell r="C1244">
            <v>94</v>
          </cell>
          <cell r="D1244">
            <v>50</v>
          </cell>
          <cell r="E1244">
            <v>42539</v>
          </cell>
          <cell r="F1244" t="str">
            <v>Castle Hill Goat Track</v>
          </cell>
          <cell r="G1244">
            <v>35</v>
          </cell>
          <cell r="H1244">
            <v>402816</v>
          </cell>
          <cell r="I1244" t="str">
            <v>Jim</v>
          </cell>
          <cell r="J1244" t="str">
            <v>Mcnabb</v>
          </cell>
          <cell r="K1244" t="str">
            <v>M</v>
          </cell>
          <cell r="L1244" t="str">
            <v>44.04</v>
          </cell>
        </row>
        <row r="1245">
          <cell r="A1245">
            <v>1210</v>
          </cell>
          <cell r="B1245">
            <v>364</v>
          </cell>
          <cell r="C1245">
            <v>94</v>
          </cell>
          <cell r="D1245">
            <v>50</v>
          </cell>
          <cell r="E1245">
            <v>42539</v>
          </cell>
          <cell r="F1245" t="str">
            <v>Castle Hill Goat Track</v>
          </cell>
          <cell r="G1245">
            <v>36</v>
          </cell>
          <cell r="H1245">
            <v>402754</v>
          </cell>
          <cell r="I1245" t="str">
            <v>Conny</v>
          </cell>
          <cell r="J1245" t="str">
            <v>Muhlenberg</v>
          </cell>
          <cell r="K1245" t="str">
            <v>F</v>
          </cell>
          <cell r="L1245" t="str">
            <v>44.11</v>
          </cell>
        </row>
        <row r="1246">
          <cell r="A1246">
            <v>1211</v>
          </cell>
          <cell r="B1246">
            <v>364</v>
          </cell>
          <cell r="C1246">
            <v>94</v>
          </cell>
          <cell r="D1246">
            <v>50</v>
          </cell>
          <cell r="E1246">
            <v>42539</v>
          </cell>
          <cell r="F1246" t="str">
            <v>Castle Hill Goat Track</v>
          </cell>
          <cell r="G1246">
            <v>37</v>
          </cell>
          <cell r="H1246">
            <v>402789</v>
          </cell>
          <cell r="I1246" t="str">
            <v>Francesco</v>
          </cell>
          <cell r="J1246" t="str">
            <v>Tirendi</v>
          </cell>
          <cell r="K1246" t="str">
            <v>M</v>
          </cell>
          <cell r="L1246" t="str">
            <v>44.18</v>
          </cell>
        </row>
        <row r="1247">
          <cell r="A1247">
            <v>1212</v>
          </cell>
          <cell r="B1247">
            <v>364</v>
          </cell>
          <cell r="C1247">
            <v>94</v>
          </cell>
          <cell r="D1247">
            <v>50</v>
          </cell>
          <cell r="E1247">
            <v>42539</v>
          </cell>
          <cell r="F1247" t="str">
            <v>Castle Hill Goat Track</v>
          </cell>
          <cell r="G1247">
            <v>38</v>
          </cell>
          <cell r="H1247">
            <v>513300</v>
          </cell>
          <cell r="I1247" t="str">
            <v>Isa</v>
          </cell>
          <cell r="J1247" t="str">
            <v>Marrinan</v>
          </cell>
          <cell r="K1247" t="str">
            <v>F</v>
          </cell>
          <cell r="L1247" t="str">
            <v>44.34</v>
          </cell>
        </row>
        <row r="1248">
          <cell r="A1248">
            <v>1213</v>
          </cell>
          <cell r="B1248">
            <v>364</v>
          </cell>
          <cell r="C1248">
            <v>94</v>
          </cell>
          <cell r="D1248">
            <v>50</v>
          </cell>
          <cell r="E1248">
            <v>42539</v>
          </cell>
          <cell r="F1248" t="str">
            <v>Castle Hill Goat Track</v>
          </cell>
          <cell r="G1248">
            <v>39</v>
          </cell>
          <cell r="H1248" t="str">
            <v>N012</v>
          </cell>
          <cell r="I1248" t="str">
            <v>John</v>
          </cell>
          <cell r="J1248" t="str">
            <v>Kerrisk</v>
          </cell>
          <cell r="K1248" t="str">
            <v>M</v>
          </cell>
          <cell r="L1248" t="str">
            <v>44.56</v>
          </cell>
        </row>
        <row r="1249">
          <cell r="A1249">
            <v>1214</v>
          </cell>
          <cell r="B1249">
            <v>364</v>
          </cell>
          <cell r="C1249">
            <v>94</v>
          </cell>
          <cell r="D1249">
            <v>50</v>
          </cell>
          <cell r="E1249">
            <v>42539</v>
          </cell>
          <cell r="F1249" t="str">
            <v>Castle Hill Goat Track</v>
          </cell>
          <cell r="G1249">
            <v>40</v>
          </cell>
          <cell r="H1249">
            <v>402739</v>
          </cell>
          <cell r="I1249" t="str">
            <v>Cat</v>
          </cell>
          <cell r="J1249" t="str">
            <v>Johnson</v>
          </cell>
          <cell r="K1249" t="str">
            <v>F</v>
          </cell>
          <cell r="L1249" t="str">
            <v>45.22</v>
          </cell>
        </row>
        <row r="1250">
          <cell r="A1250">
            <v>1215</v>
          </cell>
          <cell r="B1250">
            <v>364</v>
          </cell>
          <cell r="C1250">
            <v>94</v>
          </cell>
          <cell r="D1250">
            <v>50</v>
          </cell>
          <cell r="E1250">
            <v>42539</v>
          </cell>
          <cell r="F1250" t="str">
            <v>Castle Hill Goat Track</v>
          </cell>
          <cell r="G1250">
            <v>41</v>
          </cell>
          <cell r="H1250">
            <v>402873</v>
          </cell>
          <cell r="I1250" t="str">
            <v>Scott</v>
          </cell>
          <cell r="J1250" t="str">
            <v>Mcinnes</v>
          </cell>
          <cell r="K1250" t="str">
            <v>M</v>
          </cell>
          <cell r="L1250" t="str">
            <v>45.37</v>
          </cell>
        </row>
        <row r="1251">
          <cell r="A1251">
            <v>1216</v>
          </cell>
          <cell r="B1251">
            <v>364</v>
          </cell>
          <cell r="C1251">
            <v>94</v>
          </cell>
          <cell r="D1251">
            <v>50</v>
          </cell>
          <cell r="E1251">
            <v>42539</v>
          </cell>
          <cell r="F1251" t="str">
            <v>Castle Hill Goat Track</v>
          </cell>
          <cell r="G1251">
            <v>42</v>
          </cell>
          <cell r="H1251">
            <v>402942</v>
          </cell>
          <cell r="I1251" t="str">
            <v>Rosie</v>
          </cell>
          <cell r="J1251" t="str">
            <v>Doherty</v>
          </cell>
          <cell r="K1251" t="str">
            <v>F</v>
          </cell>
          <cell r="L1251" t="str">
            <v>45.51</v>
          </cell>
        </row>
        <row r="1252">
          <cell r="A1252">
            <v>1217</v>
          </cell>
          <cell r="B1252">
            <v>364</v>
          </cell>
          <cell r="C1252">
            <v>94</v>
          </cell>
          <cell r="D1252">
            <v>50</v>
          </cell>
          <cell r="E1252">
            <v>42539</v>
          </cell>
          <cell r="F1252" t="str">
            <v>Castle Hill Goat Track</v>
          </cell>
          <cell r="G1252">
            <v>43</v>
          </cell>
          <cell r="H1252">
            <v>402981</v>
          </cell>
          <cell r="I1252" t="str">
            <v>Therese</v>
          </cell>
          <cell r="J1252" t="str">
            <v>Keir</v>
          </cell>
          <cell r="K1252" t="str">
            <v>F</v>
          </cell>
          <cell r="L1252" t="str">
            <v>46.16</v>
          </cell>
        </row>
        <row r="1253">
          <cell r="A1253">
            <v>1218</v>
          </cell>
          <cell r="B1253">
            <v>364</v>
          </cell>
          <cell r="C1253">
            <v>94</v>
          </cell>
          <cell r="D1253">
            <v>50</v>
          </cell>
          <cell r="E1253">
            <v>42539</v>
          </cell>
          <cell r="F1253" t="str">
            <v>Castle Hill Goat Track</v>
          </cell>
          <cell r="G1253">
            <v>44</v>
          </cell>
          <cell r="H1253">
            <v>402830</v>
          </cell>
          <cell r="I1253" t="str">
            <v>Jenny</v>
          </cell>
          <cell r="J1253" t="str">
            <v>Brown</v>
          </cell>
          <cell r="K1253" t="str">
            <v>F</v>
          </cell>
          <cell r="L1253" t="str">
            <v>46.23</v>
          </cell>
        </row>
        <row r="1254">
          <cell r="A1254">
            <v>1219</v>
          </cell>
          <cell r="B1254">
            <v>364</v>
          </cell>
          <cell r="C1254">
            <v>94</v>
          </cell>
          <cell r="D1254">
            <v>50</v>
          </cell>
          <cell r="E1254">
            <v>42539</v>
          </cell>
          <cell r="F1254" t="str">
            <v>Castle Hill Goat Track</v>
          </cell>
          <cell r="G1254">
            <v>45</v>
          </cell>
          <cell r="H1254">
            <v>402887</v>
          </cell>
          <cell r="I1254" t="str">
            <v>Mary</v>
          </cell>
          <cell r="J1254" t="str">
            <v>Donoghue</v>
          </cell>
          <cell r="K1254" t="str">
            <v>F</v>
          </cell>
          <cell r="L1254" t="str">
            <v>47.06</v>
          </cell>
        </row>
        <row r="1255">
          <cell r="A1255">
            <v>1220</v>
          </cell>
          <cell r="B1255">
            <v>364</v>
          </cell>
          <cell r="C1255">
            <v>94</v>
          </cell>
          <cell r="D1255">
            <v>50</v>
          </cell>
          <cell r="E1255">
            <v>42539</v>
          </cell>
          <cell r="F1255" t="str">
            <v>Castle Hill Goat Track</v>
          </cell>
          <cell r="G1255">
            <v>46</v>
          </cell>
          <cell r="H1255">
            <v>403055</v>
          </cell>
          <cell r="I1255" t="str">
            <v>Susan</v>
          </cell>
          <cell r="J1255" t="str">
            <v>Doherty</v>
          </cell>
          <cell r="K1255" t="str">
            <v>F</v>
          </cell>
          <cell r="L1255" t="str">
            <v>47.21</v>
          </cell>
        </row>
        <row r="1256">
          <cell r="A1256">
            <v>1221</v>
          </cell>
          <cell r="B1256">
            <v>364</v>
          </cell>
          <cell r="C1256">
            <v>94</v>
          </cell>
          <cell r="D1256">
            <v>50</v>
          </cell>
          <cell r="E1256">
            <v>42539</v>
          </cell>
          <cell r="F1256" t="str">
            <v>Castle Hill Goat Track</v>
          </cell>
          <cell r="G1256">
            <v>47</v>
          </cell>
          <cell r="H1256">
            <v>583257</v>
          </cell>
          <cell r="I1256" t="str">
            <v>David</v>
          </cell>
          <cell r="J1256" t="str">
            <v>Cullen</v>
          </cell>
          <cell r="K1256" t="str">
            <v>M</v>
          </cell>
          <cell r="L1256" t="str">
            <v>47.53</v>
          </cell>
        </row>
        <row r="1257">
          <cell r="A1257">
            <v>1222</v>
          </cell>
          <cell r="B1257">
            <v>364</v>
          </cell>
          <cell r="C1257">
            <v>94</v>
          </cell>
          <cell r="D1257">
            <v>50</v>
          </cell>
          <cell r="E1257">
            <v>42539</v>
          </cell>
          <cell r="F1257" t="str">
            <v>Castle Hill Goat Track</v>
          </cell>
          <cell r="G1257">
            <v>48</v>
          </cell>
          <cell r="H1257">
            <v>488858</v>
          </cell>
          <cell r="I1257" t="str">
            <v>Dale</v>
          </cell>
          <cell r="J1257" t="str">
            <v>Eriksen</v>
          </cell>
          <cell r="K1257" t="str">
            <v>F</v>
          </cell>
          <cell r="L1257" t="str">
            <v>48.55</v>
          </cell>
        </row>
        <row r="1258">
          <cell r="A1258">
            <v>1223</v>
          </cell>
          <cell r="B1258">
            <v>364</v>
          </cell>
          <cell r="C1258">
            <v>94</v>
          </cell>
          <cell r="D1258">
            <v>50</v>
          </cell>
          <cell r="E1258">
            <v>42539</v>
          </cell>
          <cell r="F1258" t="str">
            <v>Castle Hill Goat Track</v>
          </cell>
          <cell r="G1258">
            <v>49</v>
          </cell>
          <cell r="H1258" t="str">
            <v>N004</v>
          </cell>
          <cell r="I1258" t="str">
            <v>Kathy</v>
          </cell>
          <cell r="J1258" t="str">
            <v>Patteson</v>
          </cell>
          <cell r="K1258" t="str">
            <v>M</v>
          </cell>
          <cell r="L1258" t="str">
            <v>48.57</v>
          </cell>
        </row>
        <row r="1259">
          <cell r="A1259">
            <v>1224</v>
          </cell>
          <cell r="B1259">
            <v>364</v>
          </cell>
          <cell r="C1259">
            <v>94</v>
          </cell>
          <cell r="D1259">
            <v>50</v>
          </cell>
          <cell r="E1259">
            <v>42539</v>
          </cell>
          <cell r="F1259" t="str">
            <v>Castle Hill Goat Track</v>
          </cell>
          <cell r="G1259">
            <v>50</v>
          </cell>
          <cell r="H1259" t="str">
            <v>N005</v>
          </cell>
          <cell r="I1259" t="str">
            <v>Zita</v>
          </cell>
          <cell r="J1259" t="str">
            <v>Siandri</v>
          </cell>
          <cell r="K1259" t="str">
            <v>F</v>
          </cell>
          <cell r="L1259" t="str">
            <v>49.00</v>
          </cell>
        </row>
        <row r="1260">
          <cell r="A1260">
            <v>1225</v>
          </cell>
          <cell r="B1260">
            <v>364</v>
          </cell>
          <cell r="C1260">
            <v>94</v>
          </cell>
          <cell r="D1260">
            <v>50</v>
          </cell>
          <cell r="E1260">
            <v>42539</v>
          </cell>
          <cell r="F1260" t="str">
            <v>Castle Hill Goat Track</v>
          </cell>
          <cell r="G1260">
            <v>51</v>
          </cell>
          <cell r="H1260">
            <v>403000</v>
          </cell>
          <cell r="I1260" t="str">
            <v>William</v>
          </cell>
          <cell r="J1260" t="str">
            <v>Sue Yek</v>
          </cell>
          <cell r="K1260" t="str">
            <v>M</v>
          </cell>
          <cell r="L1260" t="str">
            <v>49.04</v>
          </cell>
        </row>
        <row r="1261">
          <cell r="A1261">
            <v>1226</v>
          </cell>
          <cell r="B1261">
            <v>364</v>
          </cell>
          <cell r="C1261">
            <v>94</v>
          </cell>
          <cell r="D1261">
            <v>50</v>
          </cell>
          <cell r="E1261">
            <v>42539</v>
          </cell>
          <cell r="F1261" t="str">
            <v>Castle Hill Goat Track</v>
          </cell>
          <cell r="G1261">
            <v>52</v>
          </cell>
          <cell r="H1261" t="str">
            <v>N006</v>
          </cell>
          <cell r="I1261" t="str">
            <v>Janet</v>
          </cell>
          <cell r="J1261" t="str">
            <v>Cornell</v>
          </cell>
          <cell r="K1261" t="str">
            <v>F</v>
          </cell>
          <cell r="L1261" t="str">
            <v>49.34</v>
          </cell>
        </row>
        <row r="1262">
          <cell r="A1262">
            <v>1227</v>
          </cell>
          <cell r="B1262">
            <v>364</v>
          </cell>
          <cell r="C1262">
            <v>94</v>
          </cell>
          <cell r="D1262">
            <v>50</v>
          </cell>
          <cell r="E1262">
            <v>42539</v>
          </cell>
          <cell r="F1262" t="str">
            <v>Castle Hill Goat Track</v>
          </cell>
          <cell r="G1262">
            <v>53</v>
          </cell>
          <cell r="H1262">
            <v>402735</v>
          </cell>
          <cell r="I1262" t="str">
            <v>Catrina</v>
          </cell>
          <cell r="J1262" t="str">
            <v>Camakaris</v>
          </cell>
          <cell r="K1262" t="str">
            <v>F</v>
          </cell>
          <cell r="L1262" t="str">
            <v>50.15</v>
          </cell>
        </row>
        <row r="1263">
          <cell r="A1263">
            <v>1228</v>
          </cell>
          <cell r="B1263">
            <v>364</v>
          </cell>
          <cell r="C1263">
            <v>94</v>
          </cell>
          <cell r="D1263">
            <v>50</v>
          </cell>
          <cell r="E1263">
            <v>42539</v>
          </cell>
          <cell r="F1263" t="str">
            <v>Castle Hill Goat Track</v>
          </cell>
          <cell r="G1263">
            <v>54</v>
          </cell>
          <cell r="H1263">
            <v>283914</v>
          </cell>
          <cell r="I1263" t="str">
            <v>Lyndie</v>
          </cell>
          <cell r="J1263" t="str">
            <v>Beil</v>
          </cell>
          <cell r="K1263" t="str">
            <v>F</v>
          </cell>
          <cell r="L1263" t="str">
            <v>50.42</v>
          </cell>
        </row>
        <row r="1264">
          <cell r="A1264">
            <v>1229</v>
          </cell>
          <cell r="B1264">
            <v>364</v>
          </cell>
          <cell r="C1264">
            <v>94</v>
          </cell>
          <cell r="D1264">
            <v>50</v>
          </cell>
          <cell r="E1264">
            <v>42539</v>
          </cell>
          <cell r="F1264" t="str">
            <v>Castle Hill Goat Track</v>
          </cell>
          <cell r="G1264">
            <v>55</v>
          </cell>
          <cell r="H1264">
            <v>402845</v>
          </cell>
          <cell r="I1264" t="str">
            <v>John</v>
          </cell>
          <cell r="J1264" t="str">
            <v>Olsen</v>
          </cell>
          <cell r="K1264" t="str">
            <v>M</v>
          </cell>
          <cell r="L1264" t="str">
            <v>51.29</v>
          </cell>
        </row>
        <row r="1265">
          <cell r="A1265">
            <v>1230</v>
          </cell>
          <cell r="B1265">
            <v>364</v>
          </cell>
          <cell r="C1265">
            <v>94</v>
          </cell>
          <cell r="D1265">
            <v>50</v>
          </cell>
          <cell r="E1265">
            <v>42539</v>
          </cell>
          <cell r="F1265" t="str">
            <v>Castle Hill Goat Track</v>
          </cell>
          <cell r="G1265">
            <v>56</v>
          </cell>
          <cell r="H1265">
            <v>402820</v>
          </cell>
          <cell r="I1265" t="str">
            <v>Jaap</v>
          </cell>
          <cell r="J1265" t="str">
            <v>De Jong</v>
          </cell>
          <cell r="K1265" t="str">
            <v>M</v>
          </cell>
          <cell r="L1265" t="str">
            <v>51.32</v>
          </cell>
        </row>
        <row r="1266">
          <cell r="A1266">
            <v>1231</v>
          </cell>
          <cell r="B1266">
            <v>364</v>
          </cell>
          <cell r="C1266">
            <v>94</v>
          </cell>
          <cell r="D1266">
            <v>50</v>
          </cell>
          <cell r="E1266">
            <v>42539</v>
          </cell>
          <cell r="F1266" t="str">
            <v>Castle Hill Goat Track</v>
          </cell>
          <cell r="G1266">
            <v>57</v>
          </cell>
          <cell r="H1266">
            <v>402938</v>
          </cell>
          <cell r="I1266" t="str">
            <v>Jim</v>
          </cell>
          <cell r="J1266" t="str">
            <v>Ives</v>
          </cell>
          <cell r="K1266" t="str">
            <v>M</v>
          </cell>
          <cell r="L1266" t="str">
            <v>51.53</v>
          </cell>
        </row>
        <row r="1267">
          <cell r="A1267">
            <v>1232</v>
          </cell>
          <cell r="B1267">
            <v>364</v>
          </cell>
          <cell r="C1267">
            <v>94</v>
          </cell>
          <cell r="D1267">
            <v>50</v>
          </cell>
          <cell r="E1267">
            <v>42539</v>
          </cell>
          <cell r="F1267" t="str">
            <v>Castle Hill Goat Track</v>
          </cell>
          <cell r="G1267">
            <v>58</v>
          </cell>
          <cell r="H1267">
            <v>493642</v>
          </cell>
          <cell r="I1267" t="str">
            <v>Susan</v>
          </cell>
          <cell r="J1267" t="str">
            <v>Horscroft</v>
          </cell>
          <cell r="K1267" t="str">
            <v>F</v>
          </cell>
          <cell r="L1267" t="str">
            <v>52.04</v>
          </cell>
        </row>
        <row r="1268">
          <cell r="A1268">
            <v>1233</v>
          </cell>
          <cell r="B1268">
            <v>364</v>
          </cell>
          <cell r="C1268">
            <v>94</v>
          </cell>
          <cell r="D1268">
            <v>50</v>
          </cell>
          <cell r="E1268">
            <v>42539</v>
          </cell>
          <cell r="F1268" t="str">
            <v>Castle Hill Goat Track</v>
          </cell>
          <cell r="G1268">
            <v>59</v>
          </cell>
          <cell r="H1268">
            <v>402952</v>
          </cell>
          <cell r="I1268" t="str">
            <v>Cam</v>
          </cell>
          <cell r="J1268" t="str">
            <v>Leitch</v>
          </cell>
          <cell r="K1268" t="str">
            <v>M</v>
          </cell>
          <cell r="L1268" t="str">
            <v>52.10</v>
          </cell>
        </row>
        <row r="1269">
          <cell r="A1269">
            <v>1234</v>
          </cell>
          <cell r="B1269">
            <v>364</v>
          </cell>
          <cell r="C1269">
            <v>94</v>
          </cell>
          <cell r="D1269">
            <v>50</v>
          </cell>
          <cell r="E1269">
            <v>42539</v>
          </cell>
          <cell r="F1269" t="str">
            <v>Castle Hill Goat Track</v>
          </cell>
          <cell r="G1269">
            <v>60</v>
          </cell>
          <cell r="H1269">
            <v>403035</v>
          </cell>
          <cell r="I1269" t="str">
            <v>Celeste</v>
          </cell>
          <cell r="J1269" t="str">
            <v>Labuschagne</v>
          </cell>
          <cell r="K1269" t="str">
            <v>F</v>
          </cell>
          <cell r="L1269" t="str">
            <v>52.13</v>
          </cell>
        </row>
        <row r="1270">
          <cell r="A1270">
            <v>1235</v>
          </cell>
          <cell r="B1270">
            <v>364</v>
          </cell>
          <cell r="C1270">
            <v>94</v>
          </cell>
          <cell r="D1270">
            <v>50</v>
          </cell>
          <cell r="E1270">
            <v>42539</v>
          </cell>
          <cell r="F1270" t="str">
            <v>Castle Hill Goat Track</v>
          </cell>
          <cell r="G1270">
            <v>61</v>
          </cell>
          <cell r="H1270">
            <v>402881</v>
          </cell>
          <cell r="I1270" t="str">
            <v>Mathew</v>
          </cell>
          <cell r="J1270" t="str">
            <v>Smith</v>
          </cell>
          <cell r="K1270" t="str">
            <v>M</v>
          </cell>
          <cell r="L1270" t="str">
            <v>52.14</v>
          </cell>
        </row>
        <row r="1271">
          <cell r="A1271">
            <v>1236</v>
          </cell>
          <cell r="B1271">
            <v>364</v>
          </cell>
          <cell r="C1271">
            <v>94</v>
          </cell>
          <cell r="D1271">
            <v>50</v>
          </cell>
          <cell r="E1271">
            <v>42539</v>
          </cell>
          <cell r="F1271" t="str">
            <v>Castle Hill Goat Track</v>
          </cell>
          <cell r="G1271">
            <v>62</v>
          </cell>
          <cell r="H1271" t="str">
            <v>N021</v>
          </cell>
          <cell r="I1271" t="str">
            <v>Vijaya</v>
          </cell>
          <cell r="J1271" t="str">
            <v>Stewart</v>
          </cell>
          <cell r="K1271" t="str">
            <v/>
          </cell>
          <cell r="L1271" t="str">
            <v>52.24</v>
          </cell>
        </row>
        <row r="1272">
          <cell r="A1272">
            <v>1237</v>
          </cell>
          <cell r="B1272">
            <v>364</v>
          </cell>
          <cell r="C1272">
            <v>94</v>
          </cell>
          <cell r="D1272">
            <v>50</v>
          </cell>
          <cell r="E1272">
            <v>42539</v>
          </cell>
          <cell r="F1272" t="str">
            <v>Castle Hill Goat Track</v>
          </cell>
          <cell r="G1272">
            <v>63</v>
          </cell>
          <cell r="H1272">
            <v>612405</v>
          </cell>
          <cell r="I1272" t="str">
            <v>Pook</v>
          </cell>
          <cell r="J1272" t="str">
            <v>Machin</v>
          </cell>
          <cell r="K1272" t="str">
            <v>F</v>
          </cell>
          <cell r="L1272" t="str">
            <v>53.30</v>
          </cell>
        </row>
        <row r="1273">
          <cell r="A1273">
            <v>1238</v>
          </cell>
          <cell r="B1273">
            <v>364</v>
          </cell>
          <cell r="C1273">
            <v>94</v>
          </cell>
          <cell r="D1273">
            <v>50</v>
          </cell>
          <cell r="E1273">
            <v>42539</v>
          </cell>
          <cell r="F1273" t="str">
            <v>Castle Hill Goat Track</v>
          </cell>
          <cell r="G1273">
            <v>64</v>
          </cell>
          <cell r="H1273">
            <v>510170</v>
          </cell>
          <cell r="I1273" t="str">
            <v>Karen</v>
          </cell>
          <cell r="J1273" t="str">
            <v>Roberts</v>
          </cell>
          <cell r="K1273" t="str">
            <v>F</v>
          </cell>
          <cell r="L1273" t="str">
            <v>56.24</v>
          </cell>
        </row>
        <row r="1274">
          <cell r="A1274">
            <v>1239</v>
          </cell>
          <cell r="B1274">
            <v>364</v>
          </cell>
          <cell r="C1274">
            <v>94</v>
          </cell>
          <cell r="D1274">
            <v>50</v>
          </cell>
          <cell r="E1274">
            <v>42539</v>
          </cell>
          <cell r="F1274" t="str">
            <v>Castle Hill Goat Track</v>
          </cell>
          <cell r="G1274">
            <v>65</v>
          </cell>
          <cell r="H1274">
            <v>508056</v>
          </cell>
          <cell r="I1274" t="str">
            <v>Clayton</v>
          </cell>
          <cell r="J1274" t="str">
            <v>Smales</v>
          </cell>
          <cell r="K1274" t="str">
            <v>M</v>
          </cell>
          <cell r="L1274" t="str">
            <v>56.47</v>
          </cell>
        </row>
        <row r="1275">
          <cell r="A1275">
            <v>1240</v>
          </cell>
          <cell r="B1275">
            <v>364</v>
          </cell>
          <cell r="C1275">
            <v>94</v>
          </cell>
          <cell r="D1275">
            <v>50</v>
          </cell>
          <cell r="E1275">
            <v>42539</v>
          </cell>
          <cell r="F1275" t="str">
            <v>Castle Hill Goat Track</v>
          </cell>
          <cell r="G1275">
            <v>66</v>
          </cell>
          <cell r="H1275">
            <v>402708</v>
          </cell>
          <cell r="I1275" t="str">
            <v>David</v>
          </cell>
          <cell r="J1275" t="str">
            <v>Brooke-Taylor</v>
          </cell>
          <cell r="K1275" t="str">
            <v>M</v>
          </cell>
          <cell r="L1275" t="str">
            <v>58.27</v>
          </cell>
        </row>
        <row r="1276">
          <cell r="A1276">
            <v>1241</v>
          </cell>
          <cell r="B1276">
            <v>364</v>
          </cell>
          <cell r="C1276">
            <v>94</v>
          </cell>
          <cell r="D1276">
            <v>50</v>
          </cell>
          <cell r="E1276">
            <v>42539</v>
          </cell>
          <cell r="F1276" t="str">
            <v>Castle Hill Goat Track</v>
          </cell>
          <cell r="G1276">
            <v>67</v>
          </cell>
          <cell r="H1276" t="str">
            <v>N003</v>
          </cell>
          <cell r="I1276" t="str">
            <v>Tom</v>
          </cell>
          <cell r="J1276" t="str">
            <v>Ryan</v>
          </cell>
          <cell r="K1276" t="str">
            <v>M</v>
          </cell>
          <cell r="L1276" t="str">
            <v>1.02.34</v>
          </cell>
        </row>
        <row r="1277">
          <cell r="A1277">
            <v>1241</v>
          </cell>
          <cell r="B1277">
            <v>364</v>
          </cell>
          <cell r="C1277">
            <v>94</v>
          </cell>
          <cell r="D1277">
            <v>50</v>
          </cell>
          <cell r="E1277" t="str">
            <v>Exclude</v>
          </cell>
          <cell r="F1277" t="str">
            <v>Exclude</v>
          </cell>
          <cell r="G1277">
            <v>42546</v>
          </cell>
          <cell r="I1277" t="str">
            <v>Rolling Thunder Run and Relay</v>
          </cell>
        </row>
        <row r="1278">
          <cell r="A1278">
            <v>1241</v>
          </cell>
          <cell r="B1278">
            <v>364</v>
          </cell>
          <cell r="C1278">
            <v>94</v>
          </cell>
          <cell r="D1278">
            <v>50</v>
          </cell>
          <cell r="E1278" t="str">
            <v>Exclude</v>
          </cell>
          <cell r="F1278" t="str">
            <v>Exclude</v>
          </cell>
          <cell r="G1278" t="str">
            <v>Long Course</v>
          </cell>
          <cell r="L1278">
            <v>21</v>
          </cell>
          <cell r="T1278" t="str">
            <v>Short Course</v>
          </cell>
          <cell r="Y1278">
            <v>4</v>
          </cell>
          <cell r="AH1278" t="str">
            <v>Wolf Series</v>
          </cell>
          <cell r="AM1278">
            <v>22</v>
          </cell>
        </row>
        <row r="1279">
          <cell r="A1279">
            <v>1242</v>
          </cell>
          <cell r="B1279">
            <v>365</v>
          </cell>
          <cell r="C1279">
            <v>94</v>
          </cell>
          <cell r="D1279">
            <v>51</v>
          </cell>
          <cell r="E1279">
            <v>42546</v>
          </cell>
          <cell r="F1279" t="str">
            <v>Rolling Thunder Run and Relay</v>
          </cell>
          <cell r="G1279">
            <v>1</v>
          </cell>
          <cell r="H1279">
            <v>402964</v>
          </cell>
          <cell r="I1279" t="str">
            <v>Mark</v>
          </cell>
          <cell r="J1279" t="str">
            <v>Buchholz</v>
          </cell>
          <cell r="K1279" t="str">
            <v>M</v>
          </cell>
          <cell r="L1279" t="str">
            <v>1.29.52</v>
          </cell>
          <cell r="T1279">
            <v>1</v>
          </cell>
          <cell r="U1279">
            <v>402891</v>
          </cell>
          <cell r="V1279" t="str">
            <v>Michael</v>
          </cell>
          <cell r="W1279" t="str">
            <v>Punshon</v>
          </cell>
          <cell r="X1279" t="str">
            <v>Male</v>
          </cell>
          <cell r="Y1279" t="str">
            <v>19.59</v>
          </cell>
          <cell r="AH1279">
            <v>1</v>
          </cell>
          <cell r="AI1279">
            <v>402834</v>
          </cell>
          <cell r="AJ1279" t="str">
            <v>Jevyn</v>
          </cell>
          <cell r="AK1279" t="str">
            <v>Hyde</v>
          </cell>
          <cell r="AL1279" t="str">
            <v>M</v>
          </cell>
          <cell r="AM1279" t="str">
            <v>1.33.50</v>
          </cell>
        </row>
        <row r="1280">
          <cell r="A1280">
            <v>1243</v>
          </cell>
          <cell r="B1280">
            <v>366</v>
          </cell>
          <cell r="C1280">
            <v>94</v>
          </cell>
          <cell r="D1280">
            <v>52</v>
          </cell>
          <cell r="E1280">
            <v>42546</v>
          </cell>
          <cell r="F1280" t="str">
            <v>Rolling Thunder Run and Relay</v>
          </cell>
          <cell r="G1280">
            <v>2</v>
          </cell>
          <cell r="H1280">
            <v>456855</v>
          </cell>
          <cell r="I1280" t="str">
            <v>Adrian</v>
          </cell>
          <cell r="J1280" t="str">
            <v>Garnett</v>
          </cell>
          <cell r="K1280" t="str">
            <v>M</v>
          </cell>
          <cell r="L1280" t="str">
            <v>1.31.39</v>
          </cell>
          <cell r="T1280">
            <v>2</v>
          </cell>
          <cell r="U1280">
            <v>402708</v>
          </cell>
          <cell r="V1280" t="str">
            <v>David</v>
          </cell>
          <cell r="W1280" t="str">
            <v>Brooke-Taylor</v>
          </cell>
          <cell r="X1280" t="str">
            <v>Male</v>
          </cell>
          <cell r="Y1280" t="str">
            <v>31.47</v>
          </cell>
          <cell r="AH1280">
            <v>2</v>
          </cell>
          <cell r="AI1280" t="str">
            <v>N005</v>
          </cell>
          <cell r="AJ1280" t="str">
            <v>Dave</v>
          </cell>
          <cell r="AK1280" t="str">
            <v>Vance</v>
          </cell>
          <cell r="AL1280" t="str">
            <v>M</v>
          </cell>
          <cell r="AM1280" t="str">
            <v>1.36.36</v>
          </cell>
        </row>
        <row r="1281">
          <cell r="A1281">
            <v>1244</v>
          </cell>
          <cell r="B1281">
            <v>366</v>
          </cell>
          <cell r="C1281">
            <v>94</v>
          </cell>
          <cell r="D1281">
            <v>53</v>
          </cell>
          <cell r="E1281">
            <v>42546</v>
          </cell>
          <cell r="F1281" t="str">
            <v>Rolling Thunder Run and Relay</v>
          </cell>
          <cell r="G1281">
            <v>3</v>
          </cell>
          <cell r="H1281">
            <v>402834</v>
          </cell>
          <cell r="I1281" t="str">
            <v>Jevyn</v>
          </cell>
          <cell r="J1281" t="str">
            <v>Hyde</v>
          </cell>
          <cell r="K1281" t="str">
            <v>M</v>
          </cell>
          <cell r="L1281" t="str">
            <v>1.33.50</v>
          </cell>
          <cell r="AH1281">
            <v>3</v>
          </cell>
          <cell r="AI1281" t="str">
            <v>N010</v>
          </cell>
          <cell r="AJ1281" t="str">
            <v>Bernie</v>
          </cell>
          <cell r="AK1281" t="str">
            <v>Norris</v>
          </cell>
          <cell r="AL1281" t="str">
            <v>M</v>
          </cell>
          <cell r="AM1281" t="str">
            <v>1.37.14</v>
          </cell>
        </row>
        <row r="1282">
          <cell r="A1282">
            <v>1245</v>
          </cell>
          <cell r="B1282">
            <v>366</v>
          </cell>
          <cell r="C1282">
            <v>94</v>
          </cell>
          <cell r="D1282">
            <v>54</v>
          </cell>
          <cell r="E1282">
            <v>42546</v>
          </cell>
          <cell r="F1282" t="str">
            <v>Rolling Thunder Run and Relay</v>
          </cell>
          <cell r="G1282">
            <v>4</v>
          </cell>
          <cell r="H1282">
            <v>402774</v>
          </cell>
          <cell r="I1282" t="str">
            <v>Deon</v>
          </cell>
          <cell r="J1282" t="str">
            <v>Stripp</v>
          </cell>
          <cell r="K1282" t="str">
            <v>M</v>
          </cell>
          <cell r="L1282" t="str">
            <v>1.34.18</v>
          </cell>
          <cell r="AH1282">
            <v>4</v>
          </cell>
          <cell r="AI1282">
            <v>402971</v>
          </cell>
          <cell r="AJ1282" t="str">
            <v>Stuart</v>
          </cell>
          <cell r="AK1282" t="str">
            <v>Moore</v>
          </cell>
          <cell r="AL1282" t="str">
            <v>M</v>
          </cell>
          <cell r="AM1282" t="str">
            <v>1.48.35</v>
          </cell>
        </row>
        <row r="1283">
          <cell r="A1283">
            <v>1246</v>
          </cell>
          <cell r="B1283">
            <v>366</v>
          </cell>
          <cell r="C1283">
            <v>94</v>
          </cell>
          <cell r="D1283">
            <v>55</v>
          </cell>
          <cell r="E1283">
            <v>42546</v>
          </cell>
          <cell r="F1283" t="str">
            <v>Rolling Thunder Run and Relay</v>
          </cell>
          <cell r="G1283">
            <v>5</v>
          </cell>
          <cell r="H1283" t="str">
            <v>N005</v>
          </cell>
          <cell r="I1283" t="str">
            <v>David</v>
          </cell>
          <cell r="J1283" t="str">
            <v>Vance</v>
          </cell>
          <cell r="K1283" t="str">
            <v>M</v>
          </cell>
          <cell r="L1283" t="str">
            <v>1.36.36</v>
          </cell>
          <cell r="AH1283">
            <v>5</v>
          </cell>
          <cell r="AI1283">
            <v>402914</v>
          </cell>
          <cell r="AJ1283" t="str">
            <v>Paul</v>
          </cell>
          <cell r="AK1283" t="str">
            <v>O'Regan</v>
          </cell>
          <cell r="AL1283" t="str">
            <v>M</v>
          </cell>
          <cell r="AM1283" t="str">
            <v>1.51.12</v>
          </cell>
        </row>
        <row r="1284">
          <cell r="A1284">
            <v>1247</v>
          </cell>
          <cell r="B1284">
            <v>366</v>
          </cell>
          <cell r="C1284">
            <v>94</v>
          </cell>
          <cell r="D1284">
            <v>56</v>
          </cell>
          <cell r="E1284">
            <v>42546</v>
          </cell>
          <cell r="F1284" t="str">
            <v>Rolling Thunder Run and Relay</v>
          </cell>
          <cell r="G1284">
            <v>6</v>
          </cell>
          <cell r="H1284" t="str">
            <v>N010</v>
          </cell>
          <cell r="I1284" t="str">
            <v>Bernie</v>
          </cell>
          <cell r="J1284" t="str">
            <v>Norris</v>
          </cell>
          <cell r="K1284" t="str">
            <v>M</v>
          </cell>
          <cell r="L1284" t="str">
            <v>1.37.14</v>
          </cell>
          <cell r="AH1284">
            <v>6</v>
          </cell>
          <cell r="AI1284">
            <v>284106</v>
          </cell>
          <cell r="AJ1284" t="str">
            <v>William</v>
          </cell>
          <cell r="AK1284" t="str">
            <v>Guy</v>
          </cell>
          <cell r="AL1284" t="str">
            <v>M</v>
          </cell>
          <cell r="AM1284" t="str">
            <v>1.52.52</v>
          </cell>
        </row>
        <row r="1285">
          <cell r="A1285">
            <v>1248</v>
          </cell>
          <cell r="B1285">
            <v>366</v>
          </cell>
          <cell r="C1285">
            <v>94</v>
          </cell>
          <cell r="D1285">
            <v>57</v>
          </cell>
          <cell r="E1285">
            <v>42546</v>
          </cell>
          <cell r="F1285" t="str">
            <v>Rolling Thunder Run and Relay</v>
          </cell>
          <cell r="G1285">
            <v>7</v>
          </cell>
          <cell r="H1285">
            <v>402791</v>
          </cell>
          <cell r="I1285" t="str">
            <v>Gabriella</v>
          </cell>
          <cell r="J1285" t="str">
            <v>Springall</v>
          </cell>
          <cell r="K1285" t="str">
            <v>F</v>
          </cell>
          <cell r="L1285" t="str">
            <v>1.38.06</v>
          </cell>
          <cell r="AH1285">
            <v>7</v>
          </cell>
          <cell r="AI1285">
            <v>402808</v>
          </cell>
          <cell r="AJ1285" t="str">
            <v>Dee</v>
          </cell>
          <cell r="AK1285" t="str">
            <v>Flynn-Pittar</v>
          </cell>
          <cell r="AL1285" t="str">
            <v>F</v>
          </cell>
          <cell r="AM1285" t="str">
            <v>2.02.57</v>
          </cell>
        </row>
        <row r="1286">
          <cell r="A1286">
            <v>1249</v>
          </cell>
          <cell r="B1286">
            <v>366</v>
          </cell>
          <cell r="C1286">
            <v>94</v>
          </cell>
          <cell r="D1286">
            <v>58</v>
          </cell>
          <cell r="E1286">
            <v>42546</v>
          </cell>
          <cell r="F1286" t="str">
            <v>Rolling Thunder Run and Relay</v>
          </cell>
          <cell r="G1286">
            <v>8</v>
          </cell>
          <cell r="H1286">
            <v>402963</v>
          </cell>
          <cell r="I1286" t="str">
            <v>Sonja</v>
          </cell>
          <cell r="J1286" t="str">
            <v>Schonfeldt-Roy</v>
          </cell>
          <cell r="K1286" t="str">
            <v>F</v>
          </cell>
          <cell r="L1286" t="str">
            <v>1.40.49</v>
          </cell>
          <cell r="AH1286">
            <v>8</v>
          </cell>
          <cell r="AI1286">
            <v>403015</v>
          </cell>
          <cell r="AJ1286" t="str">
            <v>Colleen</v>
          </cell>
          <cell r="AK1286" t="str">
            <v>Newnham</v>
          </cell>
          <cell r="AL1286" t="str">
            <v>F</v>
          </cell>
          <cell r="AM1286" t="str">
            <v>2.10.55</v>
          </cell>
        </row>
        <row r="1287">
          <cell r="A1287">
            <v>1250</v>
          </cell>
          <cell r="B1287">
            <v>366</v>
          </cell>
          <cell r="C1287">
            <v>94</v>
          </cell>
          <cell r="D1287">
            <v>59</v>
          </cell>
          <cell r="E1287">
            <v>42546</v>
          </cell>
          <cell r="F1287" t="str">
            <v>Rolling Thunder Run and Relay</v>
          </cell>
          <cell r="G1287">
            <v>9</v>
          </cell>
          <cell r="H1287">
            <v>516428</v>
          </cell>
          <cell r="I1287" t="str">
            <v>Christiaan</v>
          </cell>
          <cell r="J1287" t="str">
            <v>Pretorius</v>
          </cell>
          <cell r="K1287" t="str">
            <v>M</v>
          </cell>
          <cell r="L1287" t="str">
            <v>1.42.34</v>
          </cell>
          <cell r="AH1287">
            <v>9</v>
          </cell>
          <cell r="AI1287">
            <v>538431</v>
          </cell>
          <cell r="AJ1287" t="str">
            <v>Adrian</v>
          </cell>
          <cell r="AK1287" t="str">
            <v>Kirby</v>
          </cell>
          <cell r="AL1287" t="str">
            <v>M</v>
          </cell>
          <cell r="AM1287" t="str">
            <v>2.10.55</v>
          </cell>
        </row>
        <row r="1288">
          <cell r="A1288">
            <v>1251</v>
          </cell>
          <cell r="B1288">
            <v>366</v>
          </cell>
          <cell r="C1288">
            <v>94</v>
          </cell>
          <cell r="D1288">
            <v>60</v>
          </cell>
          <cell r="E1288">
            <v>42546</v>
          </cell>
          <cell r="F1288" t="str">
            <v>Rolling Thunder Run and Relay</v>
          </cell>
          <cell r="G1288">
            <v>10</v>
          </cell>
          <cell r="H1288">
            <v>402744</v>
          </cell>
          <cell r="I1288" t="str">
            <v>Cameron</v>
          </cell>
          <cell r="J1288" t="str">
            <v>Wallis</v>
          </cell>
          <cell r="K1288" t="str">
            <v>M</v>
          </cell>
          <cell r="L1288" t="str">
            <v>1.44.34</v>
          </cell>
          <cell r="AH1288">
            <v>10</v>
          </cell>
          <cell r="AI1288">
            <v>402877</v>
          </cell>
          <cell r="AJ1288" t="str">
            <v>Mark</v>
          </cell>
          <cell r="AK1288" t="str">
            <v>Dowel</v>
          </cell>
          <cell r="AL1288" t="str">
            <v>M</v>
          </cell>
          <cell r="AM1288" t="str">
            <v>2.22.10</v>
          </cell>
        </row>
        <row r="1289">
          <cell r="A1289">
            <v>1252</v>
          </cell>
          <cell r="B1289">
            <v>366</v>
          </cell>
          <cell r="C1289">
            <v>94</v>
          </cell>
          <cell r="D1289">
            <v>61</v>
          </cell>
          <cell r="E1289">
            <v>42546</v>
          </cell>
          <cell r="F1289" t="str">
            <v>Rolling Thunder Run and Relay</v>
          </cell>
          <cell r="G1289">
            <v>11</v>
          </cell>
          <cell r="H1289">
            <v>402971</v>
          </cell>
          <cell r="I1289" t="str">
            <v>Stuart</v>
          </cell>
          <cell r="J1289" t="str">
            <v>Moore</v>
          </cell>
          <cell r="K1289" t="str">
            <v>M</v>
          </cell>
          <cell r="L1289" t="str">
            <v>1.48.35</v>
          </cell>
          <cell r="AH1289">
            <v>11</v>
          </cell>
          <cell r="AI1289">
            <v>543663</v>
          </cell>
          <cell r="AJ1289" t="str">
            <v>Lee</v>
          </cell>
          <cell r="AK1289" t="str">
            <v>Dowel</v>
          </cell>
          <cell r="AL1289" t="str">
            <v>F</v>
          </cell>
          <cell r="AM1289" t="str">
            <v>2.37.30</v>
          </cell>
        </row>
        <row r="1290">
          <cell r="A1290">
            <v>1253</v>
          </cell>
          <cell r="B1290">
            <v>366</v>
          </cell>
          <cell r="C1290">
            <v>94</v>
          </cell>
          <cell r="D1290">
            <v>61</v>
          </cell>
          <cell r="E1290">
            <v>42546</v>
          </cell>
          <cell r="F1290" t="str">
            <v>Rolling Thunder Run and Relay</v>
          </cell>
          <cell r="G1290">
            <v>12</v>
          </cell>
          <cell r="H1290">
            <v>402914</v>
          </cell>
          <cell r="I1290" t="str">
            <v>Paul</v>
          </cell>
          <cell r="J1290" t="str">
            <v>O'Regan</v>
          </cell>
          <cell r="K1290" t="str">
            <v>M</v>
          </cell>
          <cell r="L1290" t="str">
            <v>1.51.12</v>
          </cell>
        </row>
        <row r="1291">
          <cell r="A1291">
            <v>1254</v>
          </cell>
          <cell r="B1291">
            <v>366</v>
          </cell>
          <cell r="C1291">
            <v>94</v>
          </cell>
          <cell r="D1291">
            <v>61</v>
          </cell>
          <cell r="E1291">
            <v>42546</v>
          </cell>
          <cell r="F1291" t="str">
            <v>Rolling Thunder Run and Relay</v>
          </cell>
          <cell r="G1291">
            <v>13</v>
          </cell>
          <cell r="H1291">
            <v>402950</v>
          </cell>
          <cell r="I1291" t="str">
            <v>Bill</v>
          </cell>
          <cell r="J1291" t="str">
            <v>Doherty</v>
          </cell>
          <cell r="K1291" t="str">
            <v>M</v>
          </cell>
          <cell r="L1291" t="str">
            <v>1.52.26</v>
          </cell>
        </row>
        <row r="1292">
          <cell r="A1292">
            <v>1255</v>
          </cell>
          <cell r="B1292">
            <v>366</v>
          </cell>
          <cell r="C1292">
            <v>94</v>
          </cell>
          <cell r="D1292">
            <v>61</v>
          </cell>
          <cell r="E1292">
            <v>42546</v>
          </cell>
          <cell r="F1292" t="str">
            <v>Rolling Thunder Run and Relay</v>
          </cell>
          <cell r="G1292">
            <v>14</v>
          </cell>
          <cell r="H1292">
            <v>284106</v>
          </cell>
          <cell r="I1292" t="str">
            <v>William</v>
          </cell>
          <cell r="J1292" t="str">
            <v>Guy</v>
          </cell>
          <cell r="K1292" t="str">
            <v>M</v>
          </cell>
          <cell r="L1292" t="str">
            <v>1.52.52</v>
          </cell>
        </row>
        <row r="1293">
          <cell r="A1293">
            <v>1256</v>
          </cell>
          <cell r="B1293">
            <v>366</v>
          </cell>
          <cell r="C1293">
            <v>94</v>
          </cell>
          <cell r="D1293">
            <v>61</v>
          </cell>
          <cell r="E1293">
            <v>42546</v>
          </cell>
          <cell r="F1293" t="str">
            <v>Rolling Thunder Run and Relay</v>
          </cell>
          <cell r="G1293">
            <v>15</v>
          </cell>
          <cell r="H1293">
            <v>617094</v>
          </cell>
          <cell r="I1293" t="str">
            <v>Isis</v>
          </cell>
          <cell r="J1293" t="str">
            <v>Flynn-Pittar</v>
          </cell>
          <cell r="K1293" t="str">
            <v>F</v>
          </cell>
          <cell r="L1293" t="str">
            <v>1.59.09</v>
          </cell>
        </row>
        <row r="1294">
          <cell r="A1294">
            <v>1257</v>
          </cell>
          <cell r="B1294">
            <v>366</v>
          </cell>
          <cell r="C1294">
            <v>94</v>
          </cell>
          <cell r="D1294">
            <v>61</v>
          </cell>
          <cell r="E1294">
            <v>42546</v>
          </cell>
          <cell r="F1294" t="str">
            <v>Rolling Thunder Run and Relay</v>
          </cell>
          <cell r="G1294">
            <v>16</v>
          </cell>
          <cell r="H1294" t="str">
            <v>N006</v>
          </cell>
          <cell r="I1294" t="str">
            <v>Jude</v>
          </cell>
          <cell r="J1294" t="str">
            <v>Wheeler</v>
          </cell>
          <cell r="K1294" t="str">
            <v>M</v>
          </cell>
          <cell r="L1294" t="str">
            <v>1.59.13</v>
          </cell>
        </row>
        <row r="1295">
          <cell r="A1295">
            <v>1258</v>
          </cell>
          <cell r="B1295">
            <v>366</v>
          </cell>
          <cell r="C1295">
            <v>94</v>
          </cell>
          <cell r="D1295">
            <v>61</v>
          </cell>
          <cell r="E1295">
            <v>42546</v>
          </cell>
          <cell r="F1295" t="str">
            <v>Rolling Thunder Run and Relay</v>
          </cell>
          <cell r="G1295">
            <v>17</v>
          </cell>
          <cell r="H1295">
            <v>402840</v>
          </cell>
          <cell r="I1295" t="str">
            <v>Joanne</v>
          </cell>
          <cell r="J1295" t="str">
            <v>Stacey</v>
          </cell>
          <cell r="K1295" t="str">
            <v>F</v>
          </cell>
          <cell r="L1295" t="str">
            <v>1.59.15</v>
          </cell>
        </row>
        <row r="1296">
          <cell r="A1296">
            <v>1259</v>
          </cell>
          <cell r="B1296">
            <v>366</v>
          </cell>
          <cell r="C1296">
            <v>94</v>
          </cell>
          <cell r="D1296">
            <v>61</v>
          </cell>
          <cell r="E1296">
            <v>42546</v>
          </cell>
          <cell r="F1296" t="str">
            <v>Rolling Thunder Run and Relay</v>
          </cell>
          <cell r="G1296">
            <v>18</v>
          </cell>
          <cell r="H1296">
            <v>402808</v>
          </cell>
          <cell r="I1296" t="str">
            <v>Dee</v>
          </cell>
          <cell r="J1296" t="str">
            <v>Flynn-Pittar</v>
          </cell>
          <cell r="K1296" t="str">
            <v>F</v>
          </cell>
          <cell r="L1296" t="str">
            <v>2.02.57</v>
          </cell>
        </row>
        <row r="1297">
          <cell r="A1297">
            <v>1260</v>
          </cell>
          <cell r="B1297">
            <v>366</v>
          </cell>
          <cell r="C1297">
            <v>94</v>
          </cell>
          <cell r="D1297">
            <v>61</v>
          </cell>
          <cell r="E1297">
            <v>42546</v>
          </cell>
          <cell r="F1297" t="str">
            <v>Rolling Thunder Run and Relay</v>
          </cell>
          <cell r="G1297">
            <v>19</v>
          </cell>
          <cell r="H1297">
            <v>403037</v>
          </cell>
          <cell r="I1297" t="str">
            <v>Michael</v>
          </cell>
          <cell r="J1297" t="str">
            <v>Donoghue</v>
          </cell>
          <cell r="K1297" t="str">
            <v>M</v>
          </cell>
          <cell r="L1297" t="str">
            <v>2.07.14</v>
          </cell>
        </row>
        <row r="1298">
          <cell r="A1298">
            <v>1261</v>
          </cell>
          <cell r="B1298">
            <v>366</v>
          </cell>
          <cell r="C1298">
            <v>94</v>
          </cell>
          <cell r="D1298">
            <v>61</v>
          </cell>
          <cell r="E1298">
            <v>42546</v>
          </cell>
          <cell r="F1298" t="str">
            <v>Rolling Thunder Run and Relay</v>
          </cell>
          <cell r="G1298">
            <v>20</v>
          </cell>
          <cell r="H1298">
            <v>402789</v>
          </cell>
          <cell r="I1298" t="str">
            <v>Francesco</v>
          </cell>
          <cell r="J1298" t="str">
            <v>Tirendi</v>
          </cell>
          <cell r="K1298" t="str">
            <v>M</v>
          </cell>
          <cell r="L1298" t="str">
            <v>2.10.48</v>
          </cell>
        </row>
        <row r="1299">
          <cell r="A1299">
            <v>1262</v>
          </cell>
          <cell r="B1299">
            <v>366</v>
          </cell>
          <cell r="C1299">
            <v>94</v>
          </cell>
          <cell r="D1299">
            <v>61</v>
          </cell>
          <cell r="E1299">
            <v>42546</v>
          </cell>
          <cell r="F1299" t="str">
            <v>Rolling Thunder Run and Relay</v>
          </cell>
          <cell r="G1299">
            <v>21</v>
          </cell>
          <cell r="H1299">
            <v>403015</v>
          </cell>
          <cell r="I1299" t="str">
            <v>Colleen</v>
          </cell>
          <cell r="J1299" t="str">
            <v>Newnham</v>
          </cell>
          <cell r="K1299" t="str">
            <v>F</v>
          </cell>
          <cell r="L1299" t="str">
            <v>2.10.55</v>
          </cell>
        </row>
        <row r="1300">
          <cell r="A1300">
            <v>1263</v>
          </cell>
          <cell r="B1300">
            <v>366</v>
          </cell>
          <cell r="C1300">
            <v>94</v>
          </cell>
          <cell r="D1300">
            <v>61</v>
          </cell>
          <cell r="E1300">
            <v>42546</v>
          </cell>
          <cell r="F1300" t="str">
            <v>Rolling Thunder Run and Relay</v>
          </cell>
          <cell r="G1300">
            <v>22</v>
          </cell>
          <cell r="H1300">
            <v>538431</v>
          </cell>
          <cell r="I1300" t="str">
            <v>Adrian</v>
          </cell>
          <cell r="J1300" t="str">
            <v>Kirby</v>
          </cell>
          <cell r="K1300" t="str">
            <v>M</v>
          </cell>
          <cell r="L1300" t="str">
            <v>2.10.55</v>
          </cell>
        </row>
        <row r="1301">
          <cell r="A1301">
            <v>1264</v>
          </cell>
          <cell r="B1301">
            <v>366</v>
          </cell>
          <cell r="C1301">
            <v>94</v>
          </cell>
          <cell r="D1301">
            <v>61</v>
          </cell>
          <cell r="E1301">
            <v>42546</v>
          </cell>
          <cell r="F1301" t="str">
            <v>Rolling Thunder Run and Relay</v>
          </cell>
          <cell r="G1301">
            <v>23</v>
          </cell>
          <cell r="H1301">
            <v>402866</v>
          </cell>
          <cell r="I1301" t="str">
            <v>Lia</v>
          </cell>
          <cell r="J1301" t="str">
            <v>Johnson</v>
          </cell>
          <cell r="K1301" t="str">
            <v>F</v>
          </cell>
          <cell r="L1301" t="str">
            <v>2.11.46</v>
          </cell>
        </row>
        <row r="1302">
          <cell r="A1302">
            <v>1265</v>
          </cell>
          <cell r="B1302">
            <v>366</v>
          </cell>
          <cell r="C1302">
            <v>94</v>
          </cell>
          <cell r="D1302">
            <v>61</v>
          </cell>
          <cell r="E1302">
            <v>42546</v>
          </cell>
          <cell r="F1302" t="str">
            <v>Rolling Thunder Run and Relay</v>
          </cell>
          <cell r="G1302">
            <v>24</v>
          </cell>
          <cell r="H1302">
            <v>402942</v>
          </cell>
          <cell r="I1302" t="str">
            <v>Rosie</v>
          </cell>
          <cell r="J1302" t="str">
            <v>Doherty</v>
          </cell>
          <cell r="K1302" t="str">
            <v>F</v>
          </cell>
          <cell r="L1302" t="str">
            <v>2.17.31</v>
          </cell>
        </row>
        <row r="1303">
          <cell r="A1303">
            <v>1266</v>
          </cell>
          <cell r="B1303">
            <v>366</v>
          </cell>
          <cell r="C1303">
            <v>94</v>
          </cell>
          <cell r="D1303">
            <v>61</v>
          </cell>
          <cell r="E1303">
            <v>42546</v>
          </cell>
          <cell r="F1303" t="str">
            <v>Rolling Thunder Run and Relay</v>
          </cell>
          <cell r="G1303">
            <v>25</v>
          </cell>
          <cell r="H1303">
            <v>460538</v>
          </cell>
          <cell r="I1303" t="str">
            <v>Jesslyn</v>
          </cell>
          <cell r="J1303" t="str">
            <v>Nelson</v>
          </cell>
          <cell r="K1303" t="str">
            <v>F</v>
          </cell>
          <cell r="L1303" t="str">
            <v>2.18.13</v>
          </cell>
        </row>
        <row r="1304">
          <cell r="A1304">
            <v>1267</v>
          </cell>
          <cell r="B1304">
            <v>366</v>
          </cell>
          <cell r="C1304">
            <v>94</v>
          </cell>
          <cell r="D1304">
            <v>61</v>
          </cell>
          <cell r="E1304">
            <v>42546</v>
          </cell>
          <cell r="F1304" t="str">
            <v>Rolling Thunder Run and Relay</v>
          </cell>
          <cell r="G1304">
            <v>26</v>
          </cell>
          <cell r="H1304">
            <v>402766</v>
          </cell>
          <cell r="I1304" t="str">
            <v>David</v>
          </cell>
          <cell r="J1304" t="str">
            <v>Wharton</v>
          </cell>
          <cell r="K1304" t="str">
            <v>M</v>
          </cell>
          <cell r="L1304" t="str">
            <v>2.22.00</v>
          </cell>
        </row>
        <row r="1305">
          <cell r="A1305">
            <v>1268</v>
          </cell>
          <cell r="B1305">
            <v>366</v>
          </cell>
          <cell r="C1305">
            <v>94</v>
          </cell>
          <cell r="D1305">
            <v>61</v>
          </cell>
          <cell r="E1305">
            <v>42546</v>
          </cell>
          <cell r="F1305" t="str">
            <v>Rolling Thunder Run and Relay</v>
          </cell>
          <cell r="G1305">
            <v>27</v>
          </cell>
          <cell r="H1305">
            <v>402877</v>
          </cell>
          <cell r="I1305" t="str">
            <v>Mark</v>
          </cell>
          <cell r="J1305" t="str">
            <v>Dowel</v>
          </cell>
          <cell r="K1305" t="str">
            <v>M</v>
          </cell>
          <cell r="L1305" t="str">
            <v>2.22.10</v>
          </cell>
        </row>
        <row r="1306">
          <cell r="A1306">
            <v>1269</v>
          </cell>
          <cell r="B1306">
            <v>366</v>
          </cell>
          <cell r="C1306">
            <v>94</v>
          </cell>
          <cell r="D1306">
            <v>61</v>
          </cell>
          <cell r="E1306">
            <v>42546</v>
          </cell>
          <cell r="F1306" t="str">
            <v>Rolling Thunder Run and Relay</v>
          </cell>
          <cell r="G1306">
            <v>28</v>
          </cell>
          <cell r="H1306">
            <v>403055</v>
          </cell>
          <cell r="I1306" t="str">
            <v>Susan</v>
          </cell>
          <cell r="J1306" t="str">
            <v>Doherty</v>
          </cell>
          <cell r="K1306" t="str">
            <v>F</v>
          </cell>
          <cell r="L1306" t="str">
            <v>2.23.35</v>
          </cell>
        </row>
        <row r="1307">
          <cell r="A1307">
            <v>1270</v>
          </cell>
          <cell r="B1307">
            <v>366</v>
          </cell>
          <cell r="C1307">
            <v>94</v>
          </cell>
          <cell r="D1307">
            <v>61</v>
          </cell>
          <cell r="E1307">
            <v>42546</v>
          </cell>
          <cell r="F1307" t="str">
            <v>Rolling Thunder Run and Relay</v>
          </cell>
          <cell r="G1307">
            <v>29</v>
          </cell>
          <cell r="H1307">
            <v>543663</v>
          </cell>
          <cell r="I1307" t="str">
            <v>Lee</v>
          </cell>
          <cell r="J1307" t="str">
            <v>Dowel</v>
          </cell>
          <cell r="K1307" t="str">
            <v>F</v>
          </cell>
          <cell r="L1307" t="str">
            <v>2.37.30</v>
          </cell>
        </row>
        <row r="1308">
          <cell r="A1308">
            <v>1271</v>
          </cell>
          <cell r="B1308">
            <v>366</v>
          </cell>
          <cell r="C1308">
            <v>94</v>
          </cell>
          <cell r="D1308">
            <v>61</v>
          </cell>
          <cell r="E1308">
            <v>42546</v>
          </cell>
          <cell r="F1308" t="str">
            <v>Rolling Thunder Run and Relay</v>
          </cell>
          <cell r="G1308">
            <v>30</v>
          </cell>
          <cell r="H1308" t="str">
            <v>N007</v>
          </cell>
          <cell r="I1308" t="str">
            <v>Jayson</v>
          </cell>
          <cell r="J1308" t="str">
            <v>Puance</v>
          </cell>
          <cell r="K1308" t="str">
            <v>M</v>
          </cell>
          <cell r="L1308" t="str">
            <v>2.37.30</v>
          </cell>
        </row>
        <row r="1309">
          <cell r="A1309">
            <v>1272</v>
          </cell>
          <cell r="B1309">
            <v>366</v>
          </cell>
          <cell r="C1309">
            <v>94</v>
          </cell>
          <cell r="D1309">
            <v>61</v>
          </cell>
          <cell r="E1309">
            <v>42546</v>
          </cell>
          <cell r="F1309" t="str">
            <v>Rolling Thunder Run and Relay</v>
          </cell>
          <cell r="G1309">
            <v>31</v>
          </cell>
          <cell r="H1309">
            <v>402706</v>
          </cell>
          <cell r="I1309" t="str">
            <v>Antony</v>
          </cell>
          <cell r="J1309" t="str">
            <v>Daamen</v>
          </cell>
          <cell r="K1309" t="str">
            <v>M</v>
          </cell>
          <cell r="L1309" t="str">
            <v>2.39.11</v>
          </cell>
        </row>
        <row r="1310">
          <cell r="A1310">
            <v>1273</v>
          </cell>
          <cell r="B1310">
            <v>366</v>
          </cell>
          <cell r="C1310">
            <v>94</v>
          </cell>
          <cell r="D1310">
            <v>61</v>
          </cell>
          <cell r="E1310">
            <v>42546</v>
          </cell>
          <cell r="F1310" t="str">
            <v>Rolling Thunder Run and Relay</v>
          </cell>
          <cell r="G1310">
            <v>32</v>
          </cell>
          <cell r="H1310">
            <v>402892</v>
          </cell>
          <cell r="I1310" t="str">
            <v>Mike</v>
          </cell>
          <cell r="J1310" t="str">
            <v>Rubenach</v>
          </cell>
          <cell r="K1310" t="str">
            <v>M</v>
          </cell>
          <cell r="L1310" t="str">
            <v>2.41.15</v>
          </cell>
        </row>
        <row r="1311">
          <cell r="A1311">
            <v>1274</v>
          </cell>
          <cell r="B1311">
            <v>366</v>
          </cell>
          <cell r="C1311">
            <v>94</v>
          </cell>
          <cell r="D1311">
            <v>61</v>
          </cell>
          <cell r="E1311">
            <v>42546</v>
          </cell>
          <cell r="F1311" t="str">
            <v>Rolling Thunder Run and Relay</v>
          </cell>
          <cell r="G1311">
            <v>33</v>
          </cell>
          <cell r="H1311">
            <v>402830</v>
          </cell>
          <cell r="I1311" t="str">
            <v>Jenny</v>
          </cell>
          <cell r="J1311" t="str">
            <v>Brown</v>
          </cell>
          <cell r="K1311" t="str">
            <v>F</v>
          </cell>
          <cell r="L1311" t="str">
            <v>2.41.28</v>
          </cell>
        </row>
        <row r="1312">
          <cell r="A1312">
            <v>1275</v>
          </cell>
          <cell r="B1312">
            <v>366</v>
          </cell>
          <cell r="C1312">
            <v>94</v>
          </cell>
          <cell r="D1312">
            <v>61</v>
          </cell>
          <cell r="E1312">
            <v>42546</v>
          </cell>
          <cell r="F1312" t="str">
            <v>Rolling Thunder Run and Relay</v>
          </cell>
          <cell r="G1312">
            <v>34</v>
          </cell>
          <cell r="H1312">
            <v>283914</v>
          </cell>
          <cell r="I1312" t="str">
            <v>Lyndie</v>
          </cell>
          <cell r="J1312" t="str">
            <v>Beil</v>
          </cell>
          <cell r="K1312" t="str">
            <v>F</v>
          </cell>
          <cell r="L1312" t="str">
            <v>2.44.28</v>
          </cell>
        </row>
        <row r="1313">
          <cell r="A1313">
            <v>1276</v>
          </cell>
          <cell r="B1313">
            <v>366</v>
          </cell>
          <cell r="C1313">
            <v>94</v>
          </cell>
          <cell r="D1313">
            <v>61</v>
          </cell>
          <cell r="E1313">
            <v>42546</v>
          </cell>
          <cell r="F1313" t="str">
            <v>Rolling Thunder Run and Relay</v>
          </cell>
          <cell r="G1313">
            <v>35</v>
          </cell>
          <cell r="H1313" t="str">
            <v>N008</v>
          </cell>
          <cell r="I1313" t="str">
            <v>Vijaya</v>
          </cell>
          <cell r="J1313" t="str">
            <v>Stuart</v>
          </cell>
          <cell r="K1313" t="str">
            <v>F</v>
          </cell>
          <cell r="L1313" t="str">
            <v>2.44.28</v>
          </cell>
        </row>
        <row r="1314">
          <cell r="A1314">
            <v>1277</v>
          </cell>
          <cell r="B1314">
            <v>366</v>
          </cell>
          <cell r="C1314">
            <v>94</v>
          </cell>
          <cell r="D1314">
            <v>61</v>
          </cell>
          <cell r="E1314">
            <v>42546</v>
          </cell>
          <cell r="F1314" t="str">
            <v>Rolling Thunder Run and Relay</v>
          </cell>
          <cell r="G1314">
            <v>36</v>
          </cell>
          <cell r="H1314" t="str">
            <v>N009</v>
          </cell>
          <cell r="I1314" t="str">
            <v>James</v>
          </cell>
          <cell r="J1314" t="str">
            <v>Harris</v>
          </cell>
          <cell r="K1314" t="str">
            <v>M</v>
          </cell>
          <cell r="L1314" t="str">
            <v>9.00.00</v>
          </cell>
        </row>
        <row r="1315">
          <cell r="A1315">
            <v>1277</v>
          </cell>
          <cell r="B1315">
            <v>366</v>
          </cell>
          <cell r="C1315">
            <v>94</v>
          </cell>
          <cell r="D1315">
            <v>61</v>
          </cell>
          <cell r="E1315" t="str">
            <v>Exclude</v>
          </cell>
          <cell r="F1315" t="str">
            <v>Exclude</v>
          </cell>
          <cell r="G1315">
            <v>42553</v>
          </cell>
          <cell r="I1315" t="str">
            <v>Widges Hill Run</v>
          </cell>
        </row>
        <row r="1316">
          <cell r="A1316">
            <v>1277</v>
          </cell>
          <cell r="B1316">
            <v>366</v>
          </cell>
          <cell r="C1316">
            <v>94</v>
          </cell>
          <cell r="D1316">
            <v>61</v>
          </cell>
          <cell r="E1316" t="str">
            <v>Exclude</v>
          </cell>
          <cell r="F1316" t="str">
            <v>Exclude</v>
          </cell>
          <cell r="G1316" t="str">
            <v>Long Course</v>
          </cell>
          <cell r="L1316">
            <v>10</v>
          </cell>
          <cell r="T1316" t="str">
            <v>Short Course</v>
          </cell>
          <cell r="Y1316">
            <v>5</v>
          </cell>
        </row>
        <row r="1317">
          <cell r="A1317">
            <v>1278</v>
          </cell>
          <cell r="B1317">
            <v>367</v>
          </cell>
          <cell r="C1317">
            <v>94</v>
          </cell>
          <cell r="D1317">
            <v>61</v>
          </cell>
          <cell r="E1317">
            <v>42553</v>
          </cell>
          <cell r="F1317" t="str">
            <v>Widges Hill Run</v>
          </cell>
          <cell r="G1317">
            <v>1</v>
          </cell>
          <cell r="H1317">
            <v>402787</v>
          </cell>
          <cell r="I1317" t="str">
            <v>Michael</v>
          </cell>
          <cell r="J1317" t="str">
            <v>Harding</v>
          </cell>
          <cell r="K1317" t="str">
            <v>M</v>
          </cell>
          <cell r="L1317" t="str">
            <v>43.21</v>
          </cell>
          <cell r="T1317">
            <v>1</v>
          </cell>
          <cell r="U1317">
            <v>402509</v>
          </cell>
          <cell r="V1317" t="str">
            <v>Elena</v>
          </cell>
          <cell r="W1317" t="str">
            <v>James</v>
          </cell>
          <cell r="X1317" t="str">
            <v>Female</v>
          </cell>
          <cell r="Y1317" t="str">
            <v>22.42</v>
          </cell>
        </row>
        <row r="1318">
          <cell r="A1318">
            <v>1279</v>
          </cell>
          <cell r="B1318">
            <v>368</v>
          </cell>
          <cell r="C1318">
            <v>94</v>
          </cell>
          <cell r="D1318">
            <v>61</v>
          </cell>
          <cell r="E1318">
            <v>42553</v>
          </cell>
          <cell r="F1318" t="str">
            <v>Widges Hill Run</v>
          </cell>
          <cell r="G1318">
            <v>2</v>
          </cell>
          <cell r="H1318">
            <v>402768</v>
          </cell>
          <cell r="I1318" t="str">
            <v>Deahne</v>
          </cell>
          <cell r="J1318" t="str">
            <v>Turnbull</v>
          </cell>
          <cell r="K1318" t="str">
            <v>F</v>
          </cell>
          <cell r="L1318" t="str">
            <v>43.47</v>
          </cell>
          <cell r="T1318">
            <v>2</v>
          </cell>
          <cell r="U1318" t="str">
            <v>N012</v>
          </cell>
          <cell r="V1318" t="str">
            <v>Louise</v>
          </cell>
          <cell r="W1318" t="str">
            <v>De Jersey</v>
          </cell>
          <cell r="X1318" t="str">
            <v>Female</v>
          </cell>
          <cell r="Y1318" t="str">
            <v>28.55</v>
          </cell>
        </row>
        <row r="1319">
          <cell r="A1319">
            <v>1280</v>
          </cell>
          <cell r="B1319">
            <v>369</v>
          </cell>
          <cell r="C1319">
            <v>94</v>
          </cell>
          <cell r="D1319">
            <v>61</v>
          </cell>
          <cell r="E1319">
            <v>42553</v>
          </cell>
          <cell r="F1319" t="str">
            <v>Widges Hill Run</v>
          </cell>
          <cell r="G1319">
            <v>3</v>
          </cell>
          <cell r="H1319">
            <v>402744</v>
          </cell>
          <cell r="I1319" t="str">
            <v>Cameron</v>
          </cell>
          <cell r="J1319" t="str">
            <v>Wallis</v>
          </cell>
          <cell r="K1319" t="str">
            <v>M</v>
          </cell>
          <cell r="L1319" t="str">
            <v>44.33</v>
          </cell>
          <cell r="T1319">
            <v>3</v>
          </cell>
          <cell r="U1319" t="str">
            <v>N014</v>
          </cell>
          <cell r="V1319" t="str">
            <v>Stephen</v>
          </cell>
          <cell r="W1319" t="str">
            <v>De Jersey</v>
          </cell>
          <cell r="X1319" t="str">
            <v>Male</v>
          </cell>
          <cell r="Y1319" t="str">
            <v>28.58</v>
          </cell>
        </row>
        <row r="1320">
          <cell r="A1320">
            <v>1281</v>
          </cell>
          <cell r="B1320">
            <v>370</v>
          </cell>
          <cell r="C1320">
            <v>94</v>
          </cell>
          <cell r="D1320">
            <v>61</v>
          </cell>
          <cell r="E1320">
            <v>42553</v>
          </cell>
          <cell r="F1320" t="str">
            <v>Widges Hill Run</v>
          </cell>
          <cell r="G1320">
            <v>4</v>
          </cell>
          <cell r="H1320">
            <v>402791</v>
          </cell>
          <cell r="I1320" t="str">
            <v>Gabriella</v>
          </cell>
          <cell r="J1320" t="str">
            <v>Springall</v>
          </cell>
          <cell r="K1320" t="str">
            <v>F</v>
          </cell>
          <cell r="L1320" t="str">
            <v>44.51</v>
          </cell>
          <cell r="T1320">
            <v>4</v>
          </cell>
          <cell r="U1320">
            <v>402754</v>
          </cell>
          <cell r="V1320" t="str">
            <v>Conny</v>
          </cell>
          <cell r="W1320" t="str">
            <v>Muhlenberg</v>
          </cell>
          <cell r="X1320" t="str">
            <v>Female</v>
          </cell>
          <cell r="Y1320" t="str">
            <v>30.00</v>
          </cell>
        </row>
        <row r="1321">
          <cell r="A1321">
            <v>1282</v>
          </cell>
          <cell r="B1321">
            <v>371</v>
          </cell>
          <cell r="C1321">
            <v>94</v>
          </cell>
          <cell r="D1321">
            <v>61</v>
          </cell>
          <cell r="E1321">
            <v>42553</v>
          </cell>
          <cell r="F1321" t="str">
            <v>Widges Hill Run</v>
          </cell>
          <cell r="G1321">
            <v>5</v>
          </cell>
          <cell r="H1321">
            <v>533700</v>
          </cell>
          <cell r="I1321" t="str">
            <v>Gordon</v>
          </cell>
          <cell r="J1321" t="str">
            <v>Wing</v>
          </cell>
          <cell r="K1321" t="str">
            <v>M</v>
          </cell>
          <cell r="L1321" t="str">
            <v>45.07</v>
          </cell>
          <cell r="T1321">
            <v>5</v>
          </cell>
          <cell r="U1321">
            <v>402876</v>
          </cell>
          <cell r="V1321" t="str">
            <v>Margot</v>
          </cell>
          <cell r="W1321" t="str">
            <v>Doherty</v>
          </cell>
          <cell r="X1321" t="str">
            <v>Female</v>
          </cell>
          <cell r="Y1321" t="str">
            <v>32.25</v>
          </cell>
        </row>
        <row r="1322">
          <cell r="A1322">
            <v>1283</v>
          </cell>
          <cell r="B1322">
            <v>372</v>
          </cell>
          <cell r="C1322">
            <v>94</v>
          </cell>
          <cell r="D1322">
            <v>61</v>
          </cell>
          <cell r="E1322">
            <v>42553</v>
          </cell>
          <cell r="F1322" t="str">
            <v>Widges Hill Run</v>
          </cell>
          <cell r="G1322">
            <v>6</v>
          </cell>
          <cell r="H1322" t="str">
            <v>N016</v>
          </cell>
          <cell r="I1322" t="str">
            <v>Daniel</v>
          </cell>
          <cell r="J1322" t="str">
            <v>Henderson</v>
          </cell>
          <cell r="K1322" t="str">
            <v>M</v>
          </cell>
          <cell r="L1322" t="str">
            <v>46.45</v>
          </cell>
          <cell r="T1322">
            <v>6</v>
          </cell>
          <cell r="U1322">
            <v>402938</v>
          </cell>
          <cell r="V1322" t="str">
            <v>Jim</v>
          </cell>
          <cell r="W1322" t="str">
            <v>Ives</v>
          </cell>
          <cell r="X1322" t="str">
            <v>Male</v>
          </cell>
          <cell r="Y1322" t="str">
            <v>32.50</v>
          </cell>
        </row>
        <row r="1323">
          <cell r="A1323">
            <v>1284</v>
          </cell>
          <cell r="B1323">
            <v>373</v>
          </cell>
          <cell r="C1323">
            <v>94</v>
          </cell>
          <cell r="D1323">
            <v>61</v>
          </cell>
          <cell r="E1323">
            <v>42553</v>
          </cell>
          <cell r="F1323" t="str">
            <v>Widges Hill Run</v>
          </cell>
          <cell r="G1323">
            <v>7</v>
          </cell>
          <cell r="H1323">
            <v>402784</v>
          </cell>
          <cell r="I1323" t="str">
            <v>Michael</v>
          </cell>
          <cell r="J1323" t="str">
            <v>Marrinan</v>
          </cell>
          <cell r="K1323" t="str">
            <v>M</v>
          </cell>
          <cell r="L1323" t="str">
            <v>46.50</v>
          </cell>
          <cell r="T1323">
            <v>7</v>
          </cell>
          <cell r="U1323">
            <v>402895</v>
          </cell>
          <cell r="V1323" t="str">
            <v>Cheryl</v>
          </cell>
          <cell r="W1323" t="str">
            <v>Hobson</v>
          </cell>
          <cell r="X1323" t="str">
            <v>Female</v>
          </cell>
          <cell r="Y1323" t="str">
            <v>39.12</v>
          </cell>
        </row>
        <row r="1324">
          <cell r="A1324">
            <v>1285</v>
          </cell>
          <cell r="B1324">
            <v>374</v>
          </cell>
          <cell r="C1324">
            <v>94</v>
          </cell>
          <cell r="D1324">
            <v>61</v>
          </cell>
          <cell r="E1324">
            <v>42553</v>
          </cell>
          <cell r="F1324" t="str">
            <v>Widges Hill Run</v>
          </cell>
          <cell r="G1324">
            <v>8</v>
          </cell>
          <cell r="H1324">
            <v>402959</v>
          </cell>
          <cell r="I1324" t="str">
            <v>Sizhong</v>
          </cell>
          <cell r="J1324" t="str">
            <v>Sun</v>
          </cell>
          <cell r="K1324" t="str">
            <v>M</v>
          </cell>
          <cell r="L1324" t="str">
            <v>46.52</v>
          </cell>
          <cell r="T1324">
            <v>8</v>
          </cell>
          <cell r="U1324">
            <v>402708</v>
          </cell>
          <cell r="V1324" t="str">
            <v>David</v>
          </cell>
          <cell r="W1324" t="str">
            <v>Brooke-Taylor</v>
          </cell>
          <cell r="X1324" t="str">
            <v>Male</v>
          </cell>
          <cell r="Y1324" t="str">
            <v>40.49</v>
          </cell>
        </row>
        <row r="1325">
          <cell r="A1325">
            <v>1286</v>
          </cell>
          <cell r="B1325">
            <v>375</v>
          </cell>
          <cell r="C1325">
            <v>94</v>
          </cell>
          <cell r="D1325">
            <v>61</v>
          </cell>
          <cell r="E1325">
            <v>42553</v>
          </cell>
          <cell r="F1325" t="str">
            <v>Widges Hill Run</v>
          </cell>
          <cell r="G1325">
            <v>9</v>
          </cell>
          <cell r="H1325">
            <v>461543</v>
          </cell>
          <cell r="I1325" t="str">
            <v>Meredith</v>
          </cell>
          <cell r="J1325" t="str">
            <v>Watkins</v>
          </cell>
          <cell r="K1325" t="str">
            <v>F</v>
          </cell>
          <cell r="L1325" t="str">
            <v>47.25</v>
          </cell>
          <cell r="T1325">
            <v>9</v>
          </cell>
          <cell r="U1325" t="str">
            <v>N008</v>
          </cell>
          <cell r="V1325" t="str">
            <v>Bob</v>
          </cell>
          <cell r="W1325" t="str">
            <v>James</v>
          </cell>
          <cell r="X1325" t="str">
            <v>Male</v>
          </cell>
          <cell r="Y1325" t="str">
            <v>45.21</v>
          </cell>
        </row>
        <row r="1326">
          <cell r="A1326">
            <v>1287</v>
          </cell>
          <cell r="B1326">
            <v>376</v>
          </cell>
          <cell r="C1326">
            <v>94</v>
          </cell>
          <cell r="D1326">
            <v>61</v>
          </cell>
          <cell r="E1326">
            <v>42553</v>
          </cell>
          <cell r="F1326" t="str">
            <v>Widges Hill Run</v>
          </cell>
          <cell r="G1326">
            <v>10</v>
          </cell>
          <cell r="H1326">
            <v>403016</v>
          </cell>
          <cell r="I1326" t="str">
            <v>Erin</v>
          </cell>
          <cell r="J1326" t="str">
            <v>Stafford</v>
          </cell>
          <cell r="K1326" t="str">
            <v>F</v>
          </cell>
          <cell r="L1326" t="str">
            <v>47.44</v>
          </cell>
          <cell r="T1326">
            <v>10</v>
          </cell>
          <cell r="U1326">
            <v>533169</v>
          </cell>
          <cell r="V1326" t="str">
            <v>Sylvia</v>
          </cell>
          <cell r="W1326" t="str">
            <v>Kelso</v>
          </cell>
          <cell r="X1326" t="str">
            <v>Female</v>
          </cell>
          <cell r="Y1326" t="str">
            <v>51.50</v>
          </cell>
        </row>
        <row r="1327">
          <cell r="A1327">
            <v>1288</v>
          </cell>
          <cell r="B1327">
            <v>376</v>
          </cell>
          <cell r="C1327">
            <v>94</v>
          </cell>
          <cell r="D1327">
            <v>61</v>
          </cell>
          <cell r="E1327">
            <v>42553</v>
          </cell>
          <cell r="F1327" t="str">
            <v>Widges Hill Run</v>
          </cell>
          <cell r="G1327">
            <v>11</v>
          </cell>
          <cell r="H1327">
            <v>402809</v>
          </cell>
          <cell r="I1327" t="str">
            <v>Gavin</v>
          </cell>
          <cell r="J1327" t="str">
            <v>Werbeloff</v>
          </cell>
          <cell r="K1327" t="str">
            <v>M</v>
          </cell>
          <cell r="L1327" t="str">
            <v>48.56</v>
          </cell>
        </row>
        <row r="1328">
          <cell r="A1328">
            <v>1289</v>
          </cell>
          <cell r="B1328">
            <v>376</v>
          </cell>
          <cell r="C1328">
            <v>94</v>
          </cell>
          <cell r="D1328">
            <v>61</v>
          </cell>
          <cell r="E1328">
            <v>42553</v>
          </cell>
          <cell r="F1328" t="str">
            <v>Widges Hill Run</v>
          </cell>
          <cell r="G1328">
            <v>12</v>
          </cell>
          <cell r="H1328">
            <v>402890</v>
          </cell>
          <cell r="I1328" t="str">
            <v>Michael</v>
          </cell>
          <cell r="J1328" t="str">
            <v>Fitzsimmons</v>
          </cell>
          <cell r="K1328" t="str">
            <v>M</v>
          </cell>
          <cell r="L1328" t="str">
            <v>49.12</v>
          </cell>
        </row>
        <row r="1329">
          <cell r="A1329">
            <v>1290</v>
          </cell>
          <cell r="B1329">
            <v>376</v>
          </cell>
          <cell r="C1329">
            <v>94</v>
          </cell>
          <cell r="D1329">
            <v>61</v>
          </cell>
          <cell r="E1329">
            <v>42553</v>
          </cell>
          <cell r="F1329" t="str">
            <v>Widges Hill Run</v>
          </cell>
          <cell r="G1329">
            <v>13</v>
          </cell>
          <cell r="H1329">
            <v>617094</v>
          </cell>
          <cell r="I1329" t="str">
            <v>Isis</v>
          </cell>
          <cell r="J1329" t="str">
            <v>Flynn-Pittar</v>
          </cell>
          <cell r="K1329" t="str">
            <v>F</v>
          </cell>
          <cell r="L1329" t="str">
            <v>50.34</v>
          </cell>
        </row>
        <row r="1330">
          <cell r="A1330">
            <v>1291</v>
          </cell>
          <cell r="B1330">
            <v>376</v>
          </cell>
          <cell r="C1330">
            <v>94</v>
          </cell>
          <cell r="D1330">
            <v>61</v>
          </cell>
          <cell r="E1330">
            <v>42553</v>
          </cell>
          <cell r="F1330" t="str">
            <v>Widges Hill Run</v>
          </cell>
          <cell r="G1330">
            <v>14</v>
          </cell>
          <cell r="H1330">
            <v>402834</v>
          </cell>
          <cell r="I1330" t="str">
            <v>Jevyn</v>
          </cell>
          <cell r="J1330" t="str">
            <v>Hyde</v>
          </cell>
          <cell r="K1330" t="str">
            <v>M</v>
          </cell>
          <cell r="L1330" t="str">
            <v>51.53</v>
          </cell>
        </row>
        <row r="1331">
          <cell r="A1331">
            <v>1292</v>
          </cell>
          <cell r="B1331">
            <v>376</v>
          </cell>
          <cell r="C1331">
            <v>94</v>
          </cell>
          <cell r="D1331">
            <v>61</v>
          </cell>
          <cell r="E1331">
            <v>42553</v>
          </cell>
          <cell r="F1331" t="str">
            <v>Widges Hill Run</v>
          </cell>
          <cell r="G1331">
            <v>15</v>
          </cell>
          <cell r="H1331">
            <v>402716</v>
          </cell>
          <cell r="I1331" t="str">
            <v>Andre</v>
          </cell>
          <cell r="J1331" t="str">
            <v>Mentor</v>
          </cell>
          <cell r="K1331" t="str">
            <v>M</v>
          </cell>
          <cell r="L1331" t="str">
            <v>51.56</v>
          </cell>
        </row>
        <row r="1332">
          <cell r="A1332">
            <v>1293</v>
          </cell>
          <cell r="B1332">
            <v>376</v>
          </cell>
          <cell r="C1332">
            <v>94</v>
          </cell>
          <cell r="D1332">
            <v>61</v>
          </cell>
          <cell r="E1332">
            <v>42553</v>
          </cell>
          <cell r="F1332" t="str">
            <v>Widges Hill Run</v>
          </cell>
          <cell r="G1332">
            <v>16</v>
          </cell>
          <cell r="H1332" t="str">
            <v>N004</v>
          </cell>
          <cell r="I1332" t="str">
            <v>Adam</v>
          </cell>
          <cell r="J1332" t="str">
            <v>Fox</v>
          </cell>
          <cell r="K1332" t="str">
            <v>M</v>
          </cell>
          <cell r="L1332" t="str">
            <v>52.20</v>
          </cell>
        </row>
        <row r="1333">
          <cell r="A1333">
            <v>1294</v>
          </cell>
          <cell r="B1333">
            <v>376</v>
          </cell>
          <cell r="C1333">
            <v>94</v>
          </cell>
          <cell r="D1333">
            <v>61</v>
          </cell>
          <cell r="E1333">
            <v>42553</v>
          </cell>
          <cell r="F1333" t="str">
            <v>Widges Hill Run</v>
          </cell>
          <cell r="G1333">
            <v>17</v>
          </cell>
          <cell r="H1333" t="str">
            <v>N003</v>
          </cell>
          <cell r="I1333" t="str">
            <v>Joseph</v>
          </cell>
          <cell r="J1333" t="str">
            <v>Kemei</v>
          </cell>
          <cell r="K1333" t="str">
            <v>M</v>
          </cell>
          <cell r="L1333" t="str">
            <v>52.56</v>
          </cell>
        </row>
        <row r="1334">
          <cell r="A1334">
            <v>1295</v>
          </cell>
          <cell r="B1334">
            <v>376</v>
          </cell>
          <cell r="C1334">
            <v>94</v>
          </cell>
          <cell r="D1334">
            <v>61</v>
          </cell>
          <cell r="E1334">
            <v>42553</v>
          </cell>
          <cell r="F1334" t="str">
            <v>Widges Hill Run</v>
          </cell>
          <cell r="G1334">
            <v>18</v>
          </cell>
          <cell r="H1334">
            <v>402950</v>
          </cell>
          <cell r="I1334" t="str">
            <v>Bill</v>
          </cell>
          <cell r="J1334" t="str">
            <v>Doherty</v>
          </cell>
          <cell r="K1334" t="str">
            <v>M</v>
          </cell>
          <cell r="L1334" t="str">
            <v>53.04</v>
          </cell>
        </row>
        <row r="1335">
          <cell r="A1335">
            <v>1296</v>
          </cell>
          <cell r="B1335">
            <v>376</v>
          </cell>
          <cell r="C1335">
            <v>94</v>
          </cell>
          <cell r="D1335">
            <v>61</v>
          </cell>
          <cell r="E1335">
            <v>42553</v>
          </cell>
          <cell r="F1335" t="str">
            <v>Widges Hill Run</v>
          </cell>
          <cell r="G1335">
            <v>19</v>
          </cell>
          <cell r="H1335">
            <v>402805</v>
          </cell>
          <cell r="I1335" t="str">
            <v>Les</v>
          </cell>
          <cell r="J1335" t="str">
            <v>Crawford</v>
          </cell>
          <cell r="K1335" t="str">
            <v>M</v>
          </cell>
          <cell r="L1335" t="str">
            <v>53.10</v>
          </cell>
        </row>
        <row r="1336">
          <cell r="A1336">
            <v>1297</v>
          </cell>
          <cell r="B1336">
            <v>376</v>
          </cell>
          <cell r="C1336">
            <v>94</v>
          </cell>
          <cell r="D1336">
            <v>61</v>
          </cell>
          <cell r="E1336">
            <v>42553</v>
          </cell>
          <cell r="F1336" t="str">
            <v>Widges Hill Run</v>
          </cell>
          <cell r="G1336">
            <v>20</v>
          </cell>
          <cell r="H1336" t="str">
            <v>N002</v>
          </cell>
          <cell r="I1336" t="str">
            <v>Wayne</v>
          </cell>
          <cell r="J1336" t="str">
            <v>Mcdonald</v>
          </cell>
          <cell r="K1336" t="str">
            <v>M</v>
          </cell>
          <cell r="L1336" t="str">
            <v>53.16</v>
          </cell>
        </row>
        <row r="1337">
          <cell r="A1337">
            <v>1298</v>
          </cell>
          <cell r="B1337">
            <v>376</v>
          </cell>
          <cell r="C1337">
            <v>94</v>
          </cell>
          <cell r="D1337">
            <v>61</v>
          </cell>
          <cell r="E1337">
            <v>42553</v>
          </cell>
          <cell r="F1337" t="str">
            <v>Widges Hill Run</v>
          </cell>
          <cell r="G1337">
            <v>21</v>
          </cell>
          <cell r="H1337">
            <v>402757</v>
          </cell>
          <cell r="I1337" t="str">
            <v>Dan</v>
          </cell>
          <cell r="J1337" t="str">
            <v>Reynolds</v>
          </cell>
          <cell r="K1337" t="str">
            <v>M</v>
          </cell>
          <cell r="L1337" t="str">
            <v>53.31</v>
          </cell>
        </row>
        <row r="1338">
          <cell r="A1338">
            <v>1299</v>
          </cell>
          <cell r="B1338">
            <v>376</v>
          </cell>
          <cell r="C1338">
            <v>94</v>
          </cell>
          <cell r="D1338">
            <v>61</v>
          </cell>
          <cell r="E1338">
            <v>42553</v>
          </cell>
          <cell r="F1338" t="str">
            <v>Widges Hill Run</v>
          </cell>
          <cell r="G1338">
            <v>22</v>
          </cell>
          <cell r="H1338">
            <v>402728</v>
          </cell>
          <cell r="I1338" t="str">
            <v>Brendan</v>
          </cell>
          <cell r="J1338" t="str">
            <v>Carter</v>
          </cell>
          <cell r="K1338" t="str">
            <v>M</v>
          </cell>
          <cell r="L1338" t="str">
            <v>54.44</v>
          </cell>
        </row>
        <row r="1339">
          <cell r="A1339">
            <v>1300</v>
          </cell>
          <cell r="B1339">
            <v>376</v>
          </cell>
          <cell r="C1339">
            <v>94</v>
          </cell>
          <cell r="D1339">
            <v>61</v>
          </cell>
          <cell r="E1339">
            <v>42553</v>
          </cell>
          <cell r="F1339" t="str">
            <v>Widges Hill Run</v>
          </cell>
          <cell r="G1339">
            <v>23</v>
          </cell>
          <cell r="H1339" t="str">
            <v>N009</v>
          </cell>
          <cell r="I1339" t="str">
            <v>Jude</v>
          </cell>
          <cell r="J1339" t="str">
            <v>Wheeler</v>
          </cell>
          <cell r="K1339" t="str">
            <v>M</v>
          </cell>
          <cell r="L1339" t="str">
            <v>54.51</v>
          </cell>
        </row>
        <row r="1340">
          <cell r="A1340">
            <v>1301</v>
          </cell>
          <cell r="B1340">
            <v>376</v>
          </cell>
          <cell r="C1340">
            <v>94</v>
          </cell>
          <cell r="D1340">
            <v>61</v>
          </cell>
          <cell r="E1340">
            <v>42553</v>
          </cell>
          <cell r="F1340" t="str">
            <v>Widges Hill Run</v>
          </cell>
          <cell r="G1340">
            <v>24</v>
          </cell>
          <cell r="H1340" t="str">
            <v>N015</v>
          </cell>
          <cell r="I1340" t="str">
            <v>James</v>
          </cell>
          <cell r="J1340" t="str">
            <v>Sturtz</v>
          </cell>
          <cell r="K1340" t="str">
            <v>M</v>
          </cell>
          <cell r="L1340" t="str">
            <v>54.53</v>
          </cell>
        </row>
        <row r="1341">
          <cell r="A1341">
            <v>1302</v>
          </cell>
          <cell r="B1341">
            <v>376</v>
          </cell>
          <cell r="C1341">
            <v>94</v>
          </cell>
          <cell r="D1341">
            <v>61</v>
          </cell>
          <cell r="E1341">
            <v>42553</v>
          </cell>
          <cell r="F1341" t="str">
            <v>Widges Hill Run</v>
          </cell>
          <cell r="G1341">
            <v>25</v>
          </cell>
          <cell r="H1341">
            <v>402905</v>
          </cell>
          <cell r="I1341" t="str">
            <v>Trevor</v>
          </cell>
          <cell r="J1341" t="str">
            <v>Nicholson</v>
          </cell>
          <cell r="K1341" t="str">
            <v>M</v>
          </cell>
          <cell r="L1341" t="str">
            <v>55.17</v>
          </cell>
        </row>
        <row r="1342">
          <cell r="A1342">
            <v>1303</v>
          </cell>
          <cell r="B1342">
            <v>376</v>
          </cell>
          <cell r="C1342">
            <v>94</v>
          </cell>
          <cell r="D1342">
            <v>61</v>
          </cell>
          <cell r="E1342">
            <v>42553</v>
          </cell>
          <cell r="F1342" t="str">
            <v>Widges Hill Run</v>
          </cell>
          <cell r="G1342">
            <v>26</v>
          </cell>
          <cell r="H1342">
            <v>559901</v>
          </cell>
          <cell r="I1342" t="str">
            <v>Travis</v>
          </cell>
          <cell r="J1342" t="str">
            <v>Schmitt</v>
          </cell>
          <cell r="K1342" t="str">
            <v>M</v>
          </cell>
          <cell r="L1342" t="str">
            <v>55.34</v>
          </cell>
        </row>
        <row r="1343">
          <cell r="A1343">
            <v>1304</v>
          </cell>
          <cell r="B1343">
            <v>376</v>
          </cell>
          <cell r="C1343">
            <v>94</v>
          </cell>
          <cell r="D1343">
            <v>61</v>
          </cell>
          <cell r="E1343">
            <v>42553</v>
          </cell>
          <cell r="F1343" t="str">
            <v>Widges Hill Run</v>
          </cell>
          <cell r="G1343">
            <v>27</v>
          </cell>
          <cell r="H1343">
            <v>509369</v>
          </cell>
          <cell r="I1343" t="str">
            <v>Riana</v>
          </cell>
          <cell r="J1343" t="str">
            <v>Schmitt</v>
          </cell>
          <cell r="K1343" t="str">
            <v>F</v>
          </cell>
          <cell r="L1343" t="str">
            <v>55.42</v>
          </cell>
        </row>
        <row r="1344">
          <cell r="A1344">
            <v>1305</v>
          </cell>
          <cell r="B1344">
            <v>376</v>
          </cell>
          <cell r="C1344">
            <v>94</v>
          </cell>
          <cell r="D1344">
            <v>61</v>
          </cell>
          <cell r="E1344">
            <v>42553</v>
          </cell>
          <cell r="F1344" t="str">
            <v>Widges Hill Run</v>
          </cell>
          <cell r="G1344">
            <v>28</v>
          </cell>
          <cell r="H1344">
            <v>403025</v>
          </cell>
          <cell r="I1344" t="str">
            <v>Fraser</v>
          </cell>
          <cell r="J1344" t="str">
            <v>Bradley</v>
          </cell>
          <cell r="K1344" t="str">
            <v>M</v>
          </cell>
          <cell r="L1344" t="str">
            <v>55.45</v>
          </cell>
        </row>
        <row r="1345">
          <cell r="A1345">
            <v>1306</v>
          </cell>
          <cell r="B1345">
            <v>376</v>
          </cell>
          <cell r="C1345">
            <v>94</v>
          </cell>
          <cell r="D1345">
            <v>61</v>
          </cell>
          <cell r="E1345">
            <v>42553</v>
          </cell>
          <cell r="F1345" t="str">
            <v>Widges Hill Run</v>
          </cell>
          <cell r="G1345">
            <v>29</v>
          </cell>
          <cell r="H1345">
            <v>402939</v>
          </cell>
          <cell r="I1345" t="str">
            <v>Robert</v>
          </cell>
          <cell r="J1345" t="str">
            <v>Ellershaw</v>
          </cell>
          <cell r="K1345" t="str">
            <v>M</v>
          </cell>
          <cell r="L1345" t="str">
            <v>56.04</v>
          </cell>
        </row>
        <row r="1346">
          <cell r="A1346">
            <v>1307</v>
          </cell>
          <cell r="B1346">
            <v>376</v>
          </cell>
          <cell r="C1346">
            <v>94</v>
          </cell>
          <cell r="D1346">
            <v>61</v>
          </cell>
          <cell r="E1346">
            <v>42553</v>
          </cell>
          <cell r="F1346" t="str">
            <v>Widges Hill Run</v>
          </cell>
          <cell r="G1346">
            <v>30</v>
          </cell>
          <cell r="H1346">
            <v>402808</v>
          </cell>
          <cell r="I1346" t="str">
            <v>Dee</v>
          </cell>
          <cell r="J1346" t="str">
            <v>Flynn-Pittar</v>
          </cell>
          <cell r="K1346" t="str">
            <v>F</v>
          </cell>
          <cell r="L1346" t="str">
            <v>56.26</v>
          </cell>
        </row>
        <row r="1347">
          <cell r="A1347">
            <v>1308</v>
          </cell>
          <cell r="B1347">
            <v>376</v>
          </cell>
          <cell r="C1347">
            <v>94</v>
          </cell>
          <cell r="D1347">
            <v>61</v>
          </cell>
          <cell r="E1347">
            <v>42553</v>
          </cell>
          <cell r="F1347" t="str">
            <v>Widges Hill Run</v>
          </cell>
          <cell r="G1347">
            <v>31</v>
          </cell>
          <cell r="H1347">
            <v>265818</v>
          </cell>
          <cell r="I1347" t="str">
            <v>Lyn</v>
          </cell>
          <cell r="J1347" t="str">
            <v>Newman</v>
          </cell>
          <cell r="K1347" t="str">
            <v>F</v>
          </cell>
          <cell r="L1347" t="str">
            <v>57.17</v>
          </cell>
        </row>
        <row r="1348">
          <cell r="A1348">
            <v>1309</v>
          </cell>
          <cell r="B1348">
            <v>376</v>
          </cell>
          <cell r="C1348">
            <v>94</v>
          </cell>
          <cell r="D1348">
            <v>61</v>
          </cell>
          <cell r="E1348">
            <v>42553</v>
          </cell>
          <cell r="F1348" t="str">
            <v>Widges Hill Run</v>
          </cell>
          <cell r="G1348">
            <v>32</v>
          </cell>
          <cell r="H1348">
            <v>403037</v>
          </cell>
          <cell r="I1348" t="str">
            <v>Michael</v>
          </cell>
          <cell r="J1348" t="str">
            <v>Donoghue</v>
          </cell>
          <cell r="K1348" t="str">
            <v>M</v>
          </cell>
          <cell r="L1348" t="str">
            <v>59.36</v>
          </cell>
        </row>
        <row r="1349">
          <cell r="A1349">
            <v>1310</v>
          </cell>
          <cell r="B1349">
            <v>376</v>
          </cell>
          <cell r="C1349">
            <v>94</v>
          </cell>
          <cell r="D1349">
            <v>61</v>
          </cell>
          <cell r="E1349">
            <v>42553</v>
          </cell>
          <cell r="F1349" t="str">
            <v>Widges Hill Run</v>
          </cell>
          <cell r="G1349">
            <v>33</v>
          </cell>
          <cell r="H1349">
            <v>402911</v>
          </cell>
          <cell r="I1349" t="str">
            <v>Phil</v>
          </cell>
          <cell r="J1349" t="str">
            <v>O'Reilly</v>
          </cell>
          <cell r="K1349" t="str">
            <v>M</v>
          </cell>
          <cell r="L1349" t="str">
            <v>59.38</v>
          </cell>
        </row>
        <row r="1350">
          <cell r="A1350">
            <v>1311</v>
          </cell>
          <cell r="B1350">
            <v>376</v>
          </cell>
          <cell r="C1350">
            <v>94</v>
          </cell>
          <cell r="D1350">
            <v>61</v>
          </cell>
          <cell r="E1350">
            <v>42553</v>
          </cell>
          <cell r="F1350" t="str">
            <v>Widges Hill Run</v>
          </cell>
          <cell r="G1350">
            <v>34</v>
          </cell>
          <cell r="H1350">
            <v>402842</v>
          </cell>
          <cell r="I1350" t="str">
            <v>John</v>
          </cell>
          <cell r="J1350" t="str">
            <v>Walsh</v>
          </cell>
          <cell r="K1350" t="str">
            <v>M</v>
          </cell>
          <cell r="L1350" t="str">
            <v>1.00.35</v>
          </cell>
        </row>
        <row r="1351">
          <cell r="A1351">
            <v>1312</v>
          </cell>
          <cell r="B1351">
            <v>376</v>
          </cell>
          <cell r="C1351">
            <v>94</v>
          </cell>
          <cell r="D1351">
            <v>61</v>
          </cell>
          <cell r="E1351">
            <v>42553</v>
          </cell>
          <cell r="F1351" t="str">
            <v>Widges Hill Run</v>
          </cell>
          <cell r="G1351">
            <v>35</v>
          </cell>
          <cell r="H1351">
            <v>572822</v>
          </cell>
          <cell r="I1351" t="str">
            <v>Krystal</v>
          </cell>
          <cell r="J1351" t="str">
            <v>Pearson</v>
          </cell>
          <cell r="K1351" t="str">
            <v>F</v>
          </cell>
          <cell r="L1351" t="str">
            <v>1.01.28</v>
          </cell>
        </row>
        <row r="1352">
          <cell r="A1352">
            <v>1313</v>
          </cell>
          <cell r="B1352">
            <v>376</v>
          </cell>
          <cell r="C1352">
            <v>94</v>
          </cell>
          <cell r="D1352">
            <v>61</v>
          </cell>
          <cell r="E1352">
            <v>42553</v>
          </cell>
          <cell r="F1352" t="str">
            <v>Widges Hill Run</v>
          </cell>
          <cell r="G1352">
            <v>36</v>
          </cell>
          <cell r="H1352">
            <v>402816</v>
          </cell>
          <cell r="I1352" t="str">
            <v>Jim</v>
          </cell>
          <cell r="J1352" t="str">
            <v>Mcnabb</v>
          </cell>
          <cell r="K1352" t="str">
            <v>M</v>
          </cell>
          <cell r="L1352" t="str">
            <v>1.01.33</v>
          </cell>
        </row>
        <row r="1353">
          <cell r="A1353">
            <v>1314</v>
          </cell>
          <cell r="B1353">
            <v>376</v>
          </cell>
          <cell r="C1353">
            <v>94</v>
          </cell>
          <cell r="D1353">
            <v>61</v>
          </cell>
          <cell r="E1353">
            <v>42553</v>
          </cell>
          <cell r="F1353" t="str">
            <v>Widges Hill Run</v>
          </cell>
          <cell r="G1353">
            <v>37</v>
          </cell>
          <cell r="H1353" t="str">
            <v>N005</v>
          </cell>
          <cell r="I1353" t="str">
            <v>Dave</v>
          </cell>
          <cell r="J1353" t="str">
            <v>Kelly</v>
          </cell>
          <cell r="K1353" t="str">
            <v>M</v>
          </cell>
          <cell r="L1353" t="str">
            <v>1.01.36</v>
          </cell>
        </row>
        <row r="1354">
          <cell r="A1354">
            <v>1315</v>
          </cell>
          <cell r="B1354">
            <v>376</v>
          </cell>
          <cell r="C1354">
            <v>94</v>
          </cell>
          <cell r="D1354">
            <v>61</v>
          </cell>
          <cell r="E1354">
            <v>42553</v>
          </cell>
          <cell r="F1354" t="str">
            <v>Widges Hill Run</v>
          </cell>
          <cell r="G1354">
            <v>38</v>
          </cell>
          <cell r="H1354">
            <v>402766</v>
          </cell>
          <cell r="I1354" t="str">
            <v>David</v>
          </cell>
          <cell r="J1354" t="str">
            <v>Wharton</v>
          </cell>
          <cell r="K1354" t="str">
            <v>M</v>
          </cell>
          <cell r="L1354" t="str">
            <v>1.02.07</v>
          </cell>
        </row>
        <row r="1355">
          <cell r="A1355">
            <v>1316</v>
          </cell>
          <cell r="B1355">
            <v>376</v>
          </cell>
          <cell r="C1355">
            <v>94</v>
          </cell>
          <cell r="D1355">
            <v>61</v>
          </cell>
          <cell r="E1355">
            <v>42553</v>
          </cell>
          <cell r="F1355" t="str">
            <v>Widges Hill Run</v>
          </cell>
          <cell r="G1355">
            <v>39</v>
          </cell>
          <cell r="H1355">
            <v>402937</v>
          </cell>
          <cell r="I1355" t="str">
            <v>Keith</v>
          </cell>
          <cell r="J1355" t="str">
            <v>Rich</v>
          </cell>
          <cell r="K1355" t="str">
            <v>M</v>
          </cell>
          <cell r="L1355" t="str">
            <v>1.02.31</v>
          </cell>
        </row>
        <row r="1356">
          <cell r="A1356">
            <v>1317</v>
          </cell>
          <cell r="B1356">
            <v>376</v>
          </cell>
          <cell r="C1356">
            <v>94</v>
          </cell>
          <cell r="D1356">
            <v>61</v>
          </cell>
          <cell r="E1356">
            <v>42553</v>
          </cell>
          <cell r="F1356" t="str">
            <v>Widges Hill Run</v>
          </cell>
          <cell r="G1356">
            <v>40</v>
          </cell>
          <cell r="H1356">
            <v>402789</v>
          </cell>
          <cell r="I1356" t="str">
            <v>Francesco</v>
          </cell>
          <cell r="J1356" t="str">
            <v>Tirendi</v>
          </cell>
          <cell r="K1356" t="str">
            <v>M</v>
          </cell>
          <cell r="L1356" t="str">
            <v>1.02.36</v>
          </cell>
        </row>
        <row r="1357">
          <cell r="A1357">
            <v>1318</v>
          </cell>
          <cell r="B1357">
            <v>376</v>
          </cell>
          <cell r="C1357">
            <v>94</v>
          </cell>
          <cell r="D1357">
            <v>61</v>
          </cell>
          <cell r="E1357">
            <v>42553</v>
          </cell>
          <cell r="F1357" t="str">
            <v>Widges Hill Run</v>
          </cell>
          <cell r="G1357">
            <v>41</v>
          </cell>
          <cell r="H1357">
            <v>402873</v>
          </cell>
          <cell r="I1357" t="str">
            <v>Scott</v>
          </cell>
          <cell r="J1357" t="str">
            <v>Mcinnes</v>
          </cell>
          <cell r="K1357" t="str">
            <v>M</v>
          </cell>
          <cell r="L1357" t="str">
            <v>1.03.15</v>
          </cell>
        </row>
        <row r="1358">
          <cell r="A1358">
            <v>1319</v>
          </cell>
          <cell r="B1358">
            <v>376</v>
          </cell>
          <cell r="C1358">
            <v>94</v>
          </cell>
          <cell r="D1358">
            <v>61</v>
          </cell>
          <cell r="E1358">
            <v>42553</v>
          </cell>
          <cell r="F1358" t="str">
            <v>Widges Hill Run</v>
          </cell>
          <cell r="G1358">
            <v>42</v>
          </cell>
          <cell r="H1358">
            <v>460538</v>
          </cell>
          <cell r="I1358" t="str">
            <v>Jesslyn</v>
          </cell>
          <cell r="J1358" t="str">
            <v>Nelson</v>
          </cell>
          <cell r="K1358" t="str">
            <v>F</v>
          </cell>
          <cell r="L1358" t="str">
            <v>1.03.53</v>
          </cell>
        </row>
        <row r="1359">
          <cell r="A1359">
            <v>1320</v>
          </cell>
          <cell r="B1359">
            <v>376</v>
          </cell>
          <cell r="C1359">
            <v>94</v>
          </cell>
          <cell r="D1359">
            <v>61</v>
          </cell>
          <cell r="E1359">
            <v>42553</v>
          </cell>
          <cell r="F1359" t="str">
            <v>Widges Hill Run</v>
          </cell>
          <cell r="G1359">
            <v>43</v>
          </cell>
          <cell r="H1359">
            <v>402771</v>
          </cell>
          <cell r="I1359" t="str">
            <v>Deffy</v>
          </cell>
          <cell r="J1359" t="str">
            <v>Tsang</v>
          </cell>
          <cell r="K1359" t="str">
            <v>F</v>
          </cell>
          <cell r="L1359" t="str">
            <v>1.04.14</v>
          </cell>
        </row>
        <row r="1360">
          <cell r="A1360">
            <v>1321</v>
          </cell>
          <cell r="B1360">
            <v>376</v>
          </cell>
          <cell r="C1360">
            <v>94</v>
          </cell>
          <cell r="D1360">
            <v>61</v>
          </cell>
          <cell r="E1360">
            <v>42553</v>
          </cell>
          <cell r="F1360" t="str">
            <v>Widges Hill Run</v>
          </cell>
          <cell r="G1360">
            <v>44</v>
          </cell>
          <cell r="H1360">
            <v>402979</v>
          </cell>
          <cell r="I1360" t="str">
            <v>Terence</v>
          </cell>
          <cell r="J1360" t="str">
            <v>Fanning</v>
          </cell>
          <cell r="K1360" t="str">
            <v>M</v>
          </cell>
          <cell r="L1360" t="str">
            <v>1.04.19</v>
          </cell>
        </row>
        <row r="1361">
          <cell r="A1361">
            <v>1322</v>
          </cell>
          <cell r="B1361">
            <v>376</v>
          </cell>
          <cell r="C1361">
            <v>94</v>
          </cell>
          <cell r="D1361">
            <v>61</v>
          </cell>
          <cell r="E1361">
            <v>42553</v>
          </cell>
          <cell r="F1361" t="str">
            <v>Widges Hill Run</v>
          </cell>
          <cell r="G1361">
            <v>45</v>
          </cell>
          <cell r="H1361" t="str">
            <v>N010</v>
          </cell>
          <cell r="I1361" t="str">
            <v>Anne</v>
          </cell>
          <cell r="J1361" t="str">
            <v>Miller</v>
          </cell>
          <cell r="K1361" t="str">
            <v>F</v>
          </cell>
          <cell r="L1361" t="str">
            <v>1.04.37</v>
          </cell>
        </row>
        <row r="1362">
          <cell r="A1362">
            <v>1323</v>
          </cell>
          <cell r="B1362">
            <v>376</v>
          </cell>
          <cell r="C1362">
            <v>94</v>
          </cell>
          <cell r="D1362">
            <v>61</v>
          </cell>
          <cell r="E1362">
            <v>42553</v>
          </cell>
          <cell r="F1362" t="str">
            <v>Widges Hill Run</v>
          </cell>
          <cell r="G1362">
            <v>46</v>
          </cell>
          <cell r="H1362">
            <v>403009</v>
          </cell>
          <cell r="I1362" t="str">
            <v>Brian</v>
          </cell>
          <cell r="J1362" t="str">
            <v>Armit</v>
          </cell>
          <cell r="K1362" t="str">
            <v>M</v>
          </cell>
          <cell r="L1362" t="str">
            <v>1.04.37</v>
          </cell>
        </row>
        <row r="1363">
          <cell r="A1363">
            <v>1324</v>
          </cell>
          <cell r="B1363">
            <v>376</v>
          </cell>
          <cell r="C1363">
            <v>94</v>
          </cell>
          <cell r="D1363">
            <v>61</v>
          </cell>
          <cell r="E1363">
            <v>42553</v>
          </cell>
          <cell r="F1363" t="str">
            <v>Widges Hill Run</v>
          </cell>
          <cell r="G1363">
            <v>47</v>
          </cell>
          <cell r="H1363" t="str">
            <v>N001</v>
          </cell>
          <cell r="I1363" t="str">
            <v>Carsten</v>
          </cell>
          <cell r="J1363" t="str">
            <v>Malan</v>
          </cell>
          <cell r="K1363" t="str">
            <v>M</v>
          </cell>
          <cell r="L1363" t="str">
            <v>1.04.38</v>
          </cell>
        </row>
        <row r="1364">
          <cell r="A1364">
            <v>1325</v>
          </cell>
          <cell r="B1364">
            <v>376</v>
          </cell>
          <cell r="C1364">
            <v>94</v>
          </cell>
          <cell r="D1364">
            <v>61</v>
          </cell>
          <cell r="E1364">
            <v>42553</v>
          </cell>
          <cell r="F1364" t="str">
            <v>Widges Hill Run</v>
          </cell>
          <cell r="G1364">
            <v>48</v>
          </cell>
          <cell r="H1364">
            <v>491347</v>
          </cell>
          <cell r="I1364" t="str">
            <v>Andrew</v>
          </cell>
          <cell r="J1364" t="str">
            <v>Hannay</v>
          </cell>
          <cell r="K1364" t="str">
            <v>M</v>
          </cell>
          <cell r="L1364" t="str">
            <v>1.06.24</v>
          </cell>
        </row>
        <row r="1365">
          <cell r="A1365">
            <v>1326</v>
          </cell>
          <cell r="B1365">
            <v>376</v>
          </cell>
          <cell r="C1365">
            <v>94</v>
          </cell>
          <cell r="D1365">
            <v>61</v>
          </cell>
          <cell r="E1365">
            <v>42553</v>
          </cell>
          <cell r="F1365" t="str">
            <v>Widges Hill Run</v>
          </cell>
          <cell r="G1365">
            <v>49</v>
          </cell>
          <cell r="H1365">
            <v>402706</v>
          </cell>
          <cell r="I1365" t="str">
            <v>Antony</v>
          </cell>
          <cell r="J1365" t="str">
            <v>Daamen</v>
          </cell>
          <cell r="K1365" t="str">
            <v>M</v>
          </cell>
          <cell r="L1365" t="str">
            <v>1.08.37</v>
          </cell>
        </row>
        <row r="1366">
          <cell r="A1366">
            <v>1327</v>
          </cell>
          <cell r="B1366">
            <v>376</v>
          </cell>
          <cell r="C1366">
            <v>94</v>
          </cell>
          <cell r="D1366">
            <v>61</v>
          </cell>
          <cell r="E1366">
            <v>42553</v>
          </cell>
          <cell r="F1366" t="str">
            <v>Widges Hill Run</v>
          </cell>
          <cell r="G1366">
            <v>50</v>
          </cell>
          <cell r="H1366">
            <v>402714</v>
          </cell>
          <cell r="I1366" t="str">
            <v>Annaliese</v>
          </cell>
          <cell r="J1366" t="str">
            <v>Otto</v>
          </cell>
          <cell r="K1366" t="str">
            <v>F</v>
          </cell>
          <cell r="L1366" t="str">
            <v>1.08.45</v>
          </cell>
        </row>
        <row r="1367">
          <cell r="A1367">
            <v>1328</v>
          </cell>
          <cell r="B1367">
            <v>376</v>
          </cell>
          <cell r="C1367">
            <v>94</v>
          </cell>
          <cell r="D1367">
            <v>61</v>
          </cell>
          <cell r="E1367">
            <v>42553</v>
          </cell>
          <cell r="F1367" t="str">
            <v>Widges Hill Run</v>
          </cell>
          <cell r="G1367">
            <v>51</v>
          </cell>
          <cell r="H1367">
            <v>402856</v>
          </cell>
          <cell r="I1367" t="str">
            <v>Kelly</v>
          </cell>
          <cell r="J1367" t="str">
            <v>Dicketts</v>
          </cell>
          <cell r="K1367" t="str">
            <v>F</v>
          </cell>
          <cell r="L1367" t="str">
            <v>1.09.14</v>
          </cell>
        </row>
        <row r="1368">
          <cell r="A1368">
            <v>1329</v>
          </cell>
          <cell r="B1368">
            <v>376</v>
          </cell>
          <cell r="C1368">
            <v>94</v>
          </cell>
          <cell r="D1368">
            <v>61</v>
          </cell>
          <cell r="E1368">
            <v>42553</v>
          </cell>
          <cell r="F1368" t="str">
            <v>Widges Hill Run</v>
          </cell>
          <cell r="G1368">
            <v>52</v>
          </cell>
          <cell r="H1368">
            <v>403055</v>
          </cell>
          <cell r="I1368" t="str">
            <v>Susan</v>
          </cell>
          <cell r="J1368" t="str">
            <v>Doherty</v>
          </cell>
          <cell r="K1368" t="str">
            <v>F</v>
          </cell>
          <cell r="L1368" t="str">
            <v>1.09.53</v>
          </cell>
        </row>
        <row r="1369">
          <cell r="A1369">
            <v>1330</v>
          </cell>
          <cell r="B1369">
            <v>376</v>
          </cell>
          <cell r="C1369">
            <v>94</v>
          </cell>
          <cell r="D1369">
            <v>61</v>
          </cell>
          <cell r="E1369">
            <v>42553</v>
          </cell>
          <cell r="F1369" t="str">
            <v>Widges Hill Run</v>
          </cell>
          <cell r="G1369">
            <v>53</v>
          </cell>
          <cell r="H1369" t="str">
            <v>N011</v>
          </cell>
          <cell r="I1369" t="str">
            <v>Kathy</v>
          </cell>
          <cell r="J1369" t="str">
            <v>Patteson</v>
          </cell>
          <cell r="K1369" t="str">
            <v>F</v>
          </cell>
          <cell r="L1369" t="str">
            <v>1.10.26</v>
          </cell>
        </row>
        <row r="1370">
          <cell r="A1370">
            <v>1331</v>
          </cell>
          <cell r="B1370">
            <v>376</v>
          </cell>
          <cell r="C1370">
            <v>94</v>
          </cell>
          <cell r="D1370">
            <v>61</v>
          </cell>
          <cell r="E1370">
            <v>42553</v>
          </cell>
          <cell r="F1370" t="str">
            <v>Widges Hill Run</v>
          </cell>
          <cell r="G1370">
            <v>54</v>
          </cell>
          <cell r="H1370" t="str">
            <v>N007</v>
          </cell>
          <cell r="I1370" t="str">
            <v>Sara</v>
          </cell>
          <cell r="J1370" t="str">
            <v>Whittle</v>
          </cell>
          <cell r="K1370" t="str">
            <v>F</v>
          </cell>
          <cell r="L1370" t="str">
            <v>1.10.36</v>
          </cell>
        </row>
        <row r="1371">
          <cell r="A1371">
            <v>1332</v>
          </cell>
          <cell r="B1371">
            <v>376</v>
          </cell>
          <cell r="C1371">
            <v>94</v>
          </cell>
          <cell r="D1371">
            <v>61</v>
          </cell>
          <cell r="E1371">
            <v>42553</v>
          </cell>
          <cell r="F1371" t="str">
            <v>Widges Hill Run</v>
          </cell>
          <cell r="G1371">
            <v>55</v>
          </cell>
          <cell r="H1371">
            <v>403000</v>
          </cell>
          <cell r="I1371" t="str">
            <v>William</v>
          </cell>
          <cell r="J1371" t="str">
            <v>Sue Yek</v>
          </cell>
          <cell r="K1371" t="str">
            <v>M</v>
          </cell>
          <cell r="L1371" t="str">
            <v>1.11.15</v>
          </cell>
        </row>
        <row r="1372">
          <cell r="A1372">
            <v>1333</v>
          </cell>
          <cell r="B1372">
            <v>376</v>
          </cell>
          <cell r="C1372">
            <v>94</v>
          </cell>
          <cell r="D1372">
            <v>61</v>
          </cell>
          <cell r="E1372">
            <v>42553</v>
          </cell>
          <cell r="F1372" t="str">
            <v>Widges Hill Run</v>
          </cell>
          <cell r="G1372">
            <v>56</v>
          </cell>
          <cell r="H1372">
            <v>402887</v>
          </cell>
          <cell r="I1372" t="str">
            <v>Mary</v>
          </cell>
          <cell r="J1372" t="str">
            <v>Donoghue</v>
          </cell>
          <cell r="K1372" t="str">
            <v>F</v>
          </cell>
          <cell r="L1372" t="str">
            <v>1.13.25</v>
          </cell>
        </row>
        <row r="1373">
          <cell r="A1373">
            <v>1334</v>
          </cell>
          <cell r="B1373">
            <v>376</v>
          </cell>
          <cell r="C1373">
            <v>94</v>
          </cell>
          <cell r="D1373">
            <v>61</v>
          </cell>
          <cell r="E1373">
            <v>42553</v>
          </cell>
          <cell r="F1373" t="str">
            <v>Widges Hill Run</v>
          </cell>
          <cell r="G1373">
            <v>57</v>
          </cell>
          <cell r="H1373" t="str">
            <v>N006</v>
          </cell>
          <cell r="I1373" t="str">
            <v>Vijaya</v>
          </cell>
          <cell r="J1373" t="str">
            <v>Stewart</v>
          </cell>
          <cell r="K1373" t="str">
            <v>F</v>
          </cell>
          <cell r="L1373" t="str">
            <v>1.14.27</v>
          </cell>
        </row>
        <row r="1374">
          <cell r="A1374">
            <v>1335</v>
          </cell>
          <cell r="B1374">
            <v>376</v>
          </cell>
          <cell r="C1374">
            <v>94</v>
          </cell>
          <cell r="D1374">
            <v>61</v>
          </cell>
          <cell r="E1374">
            <v>42553</v>
          </cell>
          <cell r="F1374" t="str">
            <v>Widges Hill Run</v>
          </cell>
          <cell r="G1374">
            <v>58</v>
          </cell>
          <cell r="H1374">
            <v>402725</v>
          </cell>
          <cell r="I1374" t="str">
            <v>Brian</v>
          </cell>
          <cell r="J1374" t="str">
            <v>Letizia</v>
          </cell>
          <cell r="K1374" t="str">
            <v>M</v>
          </cell>
          <cell r="L1374" t="str">
            <v>1.15.55</v>
          </cell>
        </row>
        <row r="1375">
          <cell r="A1375">
            <v>1336</v>
          </cell>
          <cell r="B1375">
            <v>376</v>
          </cell>
          <cell r="C1375">
            <v>94</v>
          </cell>
          <cell r="D1375">
            <v>61</v>
          </cell>
          <cell r="E1375">
            <v>42553</v>
          </cell>
          <cell r="F1375" t="str">
            <v>Widges Hill Run</v>
          </cell>
          <cell r="G1375">
            <v>59</v>
          </cell>
          <cell r="H1375">
            <v>283914</v>
          </cell>
          <cell r="I1375" t="str">
            <v>Lyndie</v>
          </cell>
          <cell r="J1375" t="str">
            <v>Beil</v>
          </cell>
          <cell r="K1375" t="str">
            <v>F</v>
          </cell>
          <cell r="L1375" t="str">
            <v>1.18.13</v>
          </cell>
        </row>
        <row r="1376">
          <cell r="A1376">
            <v>1336</v>
          </cell>
          <cell r="B1376">
            <v>376</v>
          </cell>
          <cell r="C1376">
            <v>94</v>
          </cell>
          <cell r="D1376">
            <v>61</v>
          </cell>
          <cell r="E1376" t="str">
            <v>Exclude</v>
          </cell>
          <cell r="F1376" t="str">
            <v>Exclude</v>
          </cell>
          <cell r="G1376">
            <v>42559</v>
          </cell>
          <cell r="I1376" t="str">
            <v>3 Day Race-Day 1</v>
          </cell>
        </row>
        <row r="1377">
          <cell r="A1377">
            <v>1336</v>
          </cell>
          <cell r="B1377">
            <v>376</v>
          </cell>
          <cell r="C1377">
            <v>94</v>
          </cell>
          <cell r="D1377">
            <v>61</v>
          </cell>
          <cell r="E1377" t="str">
            <v>Exclude</v>
          </cell>
          <cell r="F1377" t="str">
            <v>Exclude</v>
          </cell>
          <cell r="G1377" t="str">
            <v>Long Course</v>
          </cell>
          <cell r="L1377">
            <v>9.5</v>
          </cell>
          <cell r="AA1377" t="str">
            <v>Junior</v>
          </cell>
          <cell r="AF1377">
            <v>3</v>
          </cell>
        </row>
        <row r="1378">
          <cell r="A1378">
            <v>1337</v>
          </cell>
          <cell r="B1378">
            <v>376</v>
          </cell>
          <cell r="C1378">
            <v>95</v>
          </cell>
          <cell r="D1378">
            <v>61</v>
          </cell>
          <cell r="E1378">
            <v>42559</v>
          </cell>
          <cell r="F1378" t="str">
            <v>3 Day Race-Day 1</v>
          </cell>
          <cell r="G1378">
            <v>1</v>
          </cell>
          <cell r="H1378">
            <v>538802</v>
          </cell>
          <cell r="I1378" t="str">
            <v>Simon</v>
          </cell>
          <cell r="J1378" t="str">
            <v>O'Regan</v>
          </cell>
          <cell r="K1378" t="str">
            <v>M</v>
          </cell>
          <cell r="L1378" t="str">
            <v>33.59</v>
          </cell>
          <cell r="AA1378">
            <v>1</v>
          </cell>
          <cell r="AB1378" t="str">
            <v>J_037</v>
          </cell>
          <cell r="AC1378" t="str">
            <v>Yideg</v>
          </cell>
          <cell r="AD1378" t="str">
            <v>Nethery</v>
          </cell>
          <cell r="AE1378" t="str">
            <v>M</v>
          </cell>
          <cell r="AF1378" t="str">
            <v>11.06</v>
          </cell>
        </row>
        <row r="1379">
          <cell r="A1379">
            <v>1338</v>
          </cell>
          <cell r="B1379">
            <v>376</v>
          </cell>
          <cell r="C1379">
            <v>96</v>
          </cell>
          <cell r="D1379">
            <v>61</v>
          </cell>
          <cell r="E1379">
            <v>42559</v>
          </cell>
          <cell r="F1379" t="str">
            <v>3 Day Race-Day 1</v>
          </cell>
          <cell r="G1379">
            <v>2</v>
          </cell>
          <cell r="H1379">
            <v>402787</v>
          </cell>
          <cell r="I1379" t="str">
            <v>Michael</v>
          </cell>
          <cell r="J1379" t="str">
            <v>Harding</v>
          </cell>
          <cell r="K1379" t="str">
            <v>M</v>
          </cell>
          <cell r="L1379" t="str">
            <v>35.43</v>
          </cell>
          <cell r="AA1379">
            <v>2</v>
          </cell>
          <cell r="AB1379">
            <v>528022</v>
          </cell>
          <cell r="AC1379" t="str">
            <v>Matthew</v>
          </cell>
          <cell r="AD1379" t="str">
            <v>Maguire</v>
          </cell>
          <cell r="AE1379" t="str">
            <v>M</v>
          </cell>
          <cell r="AF1379" t="str">
            <v>11.11</v>
          </cell>
        </row>
        <row r="1380">
          <cell r="A1380">
            <v>1339</v>
          </cell>
          <cell r="B1380">
            <v>376</v>
          </cell>
          <cell r="C1380">
            <v>97</v>
          </cell>
          <cell r="D1380">
            <v>61</v>
          </cell>
          <cell r="E1380">
            <v>42559</v>
          </cell>
          <cell r="F1380" t="str">
            <v>3 Day Race-Day 1</v>
          </cell>
          <cell r="G1380">
            <v>3</v>
          </cell>
          <cell r="H1380">
            <v>402964</v>
          </cell>
          <cell r="I1380" t="str">
            <v>Mark</v>
          </cell>
          <cell r="J1380" t="str">
            <v>Buchholz</v>
          </cell>
          <cell r="K1380" t="str">
            <v>M</v>
          </cell>
          <cell r="L1380" t="str">
            <v>35.51</v>
          </cell>
          <cell r="AA1380">
            <v>3</v>
          </cell>
          <cell r="AB1380">
            <v>402509</v>
          </cell>
          <cell r="AC1380" t="str">
            <v>Elena</v>
          </cell>
          <cell r="AD1380" t="str">
            <v>James</v>
          </cell>
          <cell r="AE1380" t="str">
            <v>F</v>
          </cell>
          <cell r="AF1380" t="str">
            <v>12.21</v>
          </cell>
        </row>
        <row r="1381">
          <cell r="A1381">
            <v>1340</v>
          </cell>
          <cell r="B1381">
            <v>376</v>
          </cell>
          <cell r="C1381">
            <v>98</v>
          </cell>
          <cell r="D1381">
            <v>61</v>
          </cell>
          <cell r="E1381">
            <v>42559</v>
          </cell>
          <cell r="F1381" t="str">
            <v>3 Day Race-Day 1</v>
          </cell>
          <cell r="G1381">
            <v>4</v>
          </cell>
          <cell r="H1381">
            <v>403049</v>
          </cell>
          <cell r="I1381" t="str">
            <v>Philip</v>
          </cell>
          <cell r="J1381" t="str">
            <v>Copp</v>
          </cell>
          <cell r="K1381" t="str">
            <v>M</v>
          </cell>
          <cell r="L1381" t="str">
            <v>36.00</v>
          </cell>
          <cell r="AA1381">
            <v>4</v>
          </cell>
          <cell r="AB1381">
            <v>402386</v>
          </cell>
          <cell r="AC1381" t="str">
            <v>Lauren</v>
          </cell>
          <cell r="AD1381" t="str">
            <v>Nugent</v>
          </cell>
          <cell r="AE1381" t="str">
            <v>F</v>
          </cell>
          <cell r="AF1381" t="str">
            <v>12.23</v>
          </cell>
        </row>
        <row r="1382">
          <cell r="A1382">
            <v>1341</v>
          </cell>
          <cell r="B1382">
            <v>376</v>
          </cell>
          <cell r="C1382">
            <v>99</v>
          </cell>
          <cell r="D1382">
            <v>61</v>
          </cell>
          <cell r="E1382">
            <v>42559</v>
          </cell>
          <cell r="F1382" t="str">
            <v>3 Day Race-Day 1</v>
          </cell>
          <cell r="G1382">
            <v>5</v>
          </cell>
          <cell r="H1382" t="str">
            <v>N003</v>
          </cell>
          <cell r="I1382" t="str">
            <v>Craig</v>
          </cell>
          <cell r="J1382" t="str">
            <v>Budden</v>
          </cell>
          <cell r="K1382" t="str">
            <v>M</v>
          </cell>
          <cell r="L1382" t="str">
            <v>37.47</v>
          </cell>
          <cell r="AA1382">
            <v>5</v>
          </cell>
          <cell r="AB1382">
            <v>612424</v>
          </cell>
          <cell r="AC1382" t="str">
            <v>Jake</v>
          </cell>
          <cell r="AD1382" t="str">
            <v>Machin</v>
          </cell>
          <cell r="AE1382" t="str">
            <v>M</v>
          </cell>
          <cell r="AF1382" t="str">
            <v>13.37</v>
          </cell>
        </row>
        <row r="1383">
          <cell r="A1383">
            <v>1342</v>
          </cell>
          <cell r="B1383">
            <v>376</v>
          </cell>
          <cell r="C1383">
            <v>100</v>
          </cell>
          <cell r="D1383">
            <v>61</v>
          </cell>
          <cell r="E1383">
            <v>42559</v>
          </cell>
          <cell r="F1383" t="str">
            <v>3 Day Race-Day 1</v>
          </cell>
          <cell r="G1383">
            <v>6</v>
          </cell>
          <cell r="H1383" t="str">
            <v>N012</v>
          </cell>
          <cell r="I1383" t="str">
            <v>Gavin</v>
          </cell>
          <cell r="J1383" t="str">
            <v>Wickam</v>
          </cell>
          <cell r="K1383" t="str">
            <v>M</v>
          </cell>
          <cell r="L1383" t="str">
            <v>37.52</v>
          </cell>
          <cell r="AA1383">
            <v>6</v>
          </cell>
          <cell r="AB1383" t="str">
            <v>J_038</v>
          </cell>
          <cell r="AC1383" t="str">
            <v>Mikayla</v>
          </cell>
          <cell r="AD1383" t="str">
            <v>Godier</v>
          </cell>
          <cell r="AE1383" t="str">
            <v>F</v>
          </cell>
          <cell r="AF1383" t="str">
            <v>16.59</v>
          </cell>
        </row>
        <row r="1384">
          <cell r="A1384">
            <v>1343</v>
          </cell>
          <cell r="B1384">
            <v>376</v>
          </cell>
          <cell r="C1384">
            <v>101</v>
          </cell>
          <cell r="D1384">
            <v>61</v>
          </cell>
          <cell r="E1384">
            <v>42559</v>
          </cell>
          <cell r="F1384" t="str">
            <v>3 Day Race-Day 1</v>
          </cell>
          <cell r="G1384">
            <v>7</v>
          </cell>
          <cell r="H1384" t="str">
            <v>N014</v>
          </cell>
          <cell r="I1384" t="str">
            <v>Sam</v>
          </cell>
          <cell r="J1384" t="str">
            <v>Heames</v>
          </cell>
          <cell r="K1384" t="str">
            <v>M</v>
          </cell>
          <cell r="L1384" t="str">
            <v>37.53</v>
          </cell>
          <cell r="AA1384">
            <v>7</v>
          </cell>
          <cell r="AB1384" t="str">
            <v>J_034</v>
          </cell>
          <cell r="AC1384" t="str">
            <v>Isabella</v>
          </cell>
          <cell r="AD1384" t="str">
            <v>Godier</v>
          </cell>
          <cell r="AE1384" t="str">
            <v>F</v>
          </cell>
          <cell r="AF1384" t="str">
            <v>19.05</v>
          </cell>
        </row>
        <row r="1385">
          <cell r="A1385">
            <v>1344</v>
          </cell>
          <cell r="B1385">
            <v>376</v>
          </cell>
          <cell r="C1385">
            <v>102</v>
          </cell>
          <cell r="D1385">
            <v>61</v>
          </cell>
          <cell r="E1385">
            <v>42559</v>
          </cell>
          <cell r="F1385" t="str">
            <v>3 Day Race-Day 1</v>
          </cell>
          <cell r="G1385">
            <v>8</v>
          </cell>
          <cell r="H1385">
            <v>402882</v>
          </cell>
          <cell r="I1385" t="str">
            <v>Matthew</v>
          </cell>
          <cell r="J1385" t="str">
            <v>Boschen</v>
          </cell>
          <cell r="K1385" t="str">
            <v>M</v>
          </cell>
          <cell r="L1385" t="str">
            <v>38.20</v>
          </cell>
          <cell r="AA1385">
            <v>8</v>
          </cell>
          <cell r="AB1385">
            <v>612421</v>
          </cell>
          <cell r="AC1385" t="str">
            <v>Dylan</v>
          </cell>
          <cell r="AD1385" t="str">
            <v>Machin</v>
          </cell>
          <cell r="AE1385" t="str">
            <v>M</v>
          </cell>
          <cell r="AF1385" t="str">
            <v>20.54</v>
          </cell>
        </row>
        <row r="1386">
          <cell r="A1386">
            <v>1345</v>
          </cell>
          <cell r="B1386">
            <v>376</v>
          </cell>
          <cell r="C1386">
            <v>102</v>
          </cell>
          <cell r="D1386">
            <v>61</v>
          </cell>
          <cell r="E1386">
            <v>42559</v>
          </cell>
          <cell r="F1386" t="str">
            <v>3 Day Race-Day 1</v>
          </cell>
          <cell r="G1386">
            <v>9</v>
          </cell>
          <cell r="H1386">
            <v>402774</v>
          </cell>
          <cell r="I1386" t="str">
            <v>Deon</v>
          </cell>
          <cell r="J1386" t="str">
            <v>Stripp</v>
          </cell>
          <cell r="K1386" t="str">
            <v>M</v>
          </cell>
          <cell r="L1386" t="str">
            <v>38.24</v>
          </cell>
        </row>
        <row r="1387">
          <cell r="A1387">
            <v>1346</v>
          </cell>
          <cell r="B1387">
            <v>376</v>
          </cell>
          <cell r="C1387">
            <v>102</v>
          </cell>
          <cell r="D1387">
            <v>61</v>
          </cell>
          <cell r="E1387">
            <v>42559</v>
          </cell>
          <cell r="F1387" t="str">
            <v>3 Day Race-Day 1</v>
          </cell>
          <cell r="G1387">
            <v>10</v>
          </cell>
          <cell r="H1387">
            <v>402768</v>
          </cell>
          <cell r="I1387" t="str">
            <v>Deahne</v>
          </cell>
          <cell r="J1387" t="str">
            <v>Turnbull</v>
          </cell>
          <cell r="K1387" t="str">
            <v>F</v>
          </cell>
          <cell r="L1387" t="str">
            <v>38.46</v>
          </cell>
        </row>
        <row r="1388">
          <cell r="A1388">
            <v>1347</v>
          </cell>
          <cell r="B1388">
            <v>376</v>
          </cell>
          <cell r="C1388">
            <v>102</v>
          </cell>
          <cell r="D1388">
            <v>61</v>
          </cell>
          <cell r="E1388">
            <v>42559</v>
          </cell>
          <cell r="F1388" t="str">
            <v>3 Day Race-Day 1</v>
          </cell>
          <cell r="G1388">
            <v>11</v>
          </cell>
          <cell r="H1388">
            <v>402744</v>
          </cell>
          <cell r="I1388" t="str">
            <v>Cameron</v>
          </cell>
          <cell r="J1388" t="str">
            <v>Wallis</v>
          </cell>
          <cell r="K1388" t="str">
            <v>M</v>
          </cell>
          <cell r="L1388" t="str">
            <v>38.52</v>
          </cell>
        </row>
        <row r="1389">
          <cell r="A1389">
            <v>1348</v>
          </cell>
          <cell r="B1389">
            <v>376</v>
          </cell>
          <cell r="C1389">
            <v>102</v>
          </cell>
          <cell r="D1389">
            <v>61</v>
          </cell>
          <cell r="E1389">
            <v>42559</v>
          </cell>
          <cell r="F1389" t="str">
            <v>3 Day Race-Day 1</v>
          </cell>
          <cell r="G1389">
            <v>12</v>
          </cell>
          <cell r="H1389">
            <v>402834</v>
          </cell>
          <cell r="I1389" t="str">
            <v>Jevyn</v>
          </cell>
          <cell r="J1389" t="str">
            <v>Hyde</v>
          </cell>
          <cell r="K1389" t="str">
            <v>M</v>
          </cell>
          <cell r="L1389" t="str">
            <v>39.58</v>
          </cell>
        </row>
        <row r="1390">
          <cell r="A1390">
            <v>1349</v>
          </cell>
          <cell r="B1390">
            <v>376</v>
          </cell>
          <cell r="C1390">
            <v>102</v>
          </cell>
          <cell r="D1390">
            <v>61</v>
          </cell>
          <cell r="E1390">
            <v>42559</v>
          </cell>
          <cell r="F1390" t="str">
            <v>3 Day Race-Day 1</v>
          </cell>
          <cell r="G1390">
            <v>13</v>
          </cell>
          <cell r="H1390" t="str">
            <v>N009</v>
          </cell>
          <cell r="I1390" t="str">
            <v>David</v>
          </cell>
          <cell r="J1390" t="str">
            <v>Vance</v>
          </cell>
          <cell r="K1390" t="str">
            <v>M</v>
          </cell>
          <cell r="L1390" t="str">
            <v>40.00</v>
          </cell>
        </row>
        <row r="1391">
          <cell r="A1391">
            <v>1350</v>
          </cell>
          <cell r="B1391">
            <v>376</v>
          </cell>
          <cell r="C1391">
            <v>102</v>
          </cell>
          <cell r="D1391">
            <v>61</v>
          </cell>
          <cell r="E1391">
            <v>42559</v>
          </cell>
          <cell r="F1391" t="str">
            <v>3 Day Race-Day 1</v>
          </cell>
          <cell r="G1391">
            <v>14</v>
          </cell>
          <cell r="H1391">
            <v>528020</v>
          </cell>
          <cell r="I1391" t="str">
            <v>Gerry</v>
          </cell>
          <cell r="J1391" t="str">
            <v>Maguire</v>
          </cell>
          <cell r="K1391" t="str">
            <v>M</v>
          </cell>
          <cell r="L1391" t="str">
            <v>40.01</v>
          </cell>
        </row>
        <row r="1392">
          <cell r="A1392">
            <v>1351</v>
          </cell>
          <cell r="B1392">
            <v>376</v>
          </cell>
          <cell r="C1392">
            <v>102</v>
          </cell>
          <cell r="D1392">
            <v>61</v>
          </cell>
          <cell r="E1392">
            <v>42559</v>
          </cell>
          <cell r="F1392" t="str">
            <v>3 Day Race-Day 1</v>
          </cell>
          <cell r="G1392">
            <v>15</v>
          </cell>
          <cell r="H1392" t="str">
            <v>N016</v>
          </cell>
          <cell r="I1392" t="str">
            <v>Monique</v>
          </cell>
          <cell r="J1392" t="str">
            <v>Flores</v>
          </cell>
          <cell r="K1392" t="str">
            <v>F</v>
          </cell>
          <cell r="L1392" t="str">
            <v>40.13</v>
          </cell>
        </row>
        <row r="1393">
          <cell r="A1393">
            <v>1352</v>
          </cell>
          <cell r="B1393">
            <v>376</v>
          </cell>
          <cell r="C1393">
            <v>102</v>
          </cell>
          <cell r="D1393">
            <v>61</v>
          </cell>
          <cell r="E1393">
            <v>42559</v>
          </cell>
          <cell r="F1393" t="str">
            <v>3 Day Race-Day 1</v>
          </cell>
          <cell r="G1393">
            <v>16</v>
          </cell>
          <cell r="H1393">
            <v>402963</v>
          </cell>
          <cell r="I1393" t="str">
            <v>Sonja</v>
          </cell>
          <cell r="J1393" t="str">
            <v>Schonfeldt-Roy</v>
          </cell>
          <cell r="K1393" t="str">
            <v>F</v>
          </cell>
          <cell r="L1393" t="str">
            <v>40.42</v>
          </cell>
        </row>
        <row r="1394">
          <cell r="A1394">
            <v>1353</v>
          </cell>
          <cell r="B1394">
            <v>376</v>
          </cell>
          <cell r="C1394">
            <v>102</v>
          </cell>
          <cell r="D1394">
            <v>61</v>
          </cell>
          <cell r="E1394">
            <v>42559</v>
          </cell>
          <cell r="F1394" t="str">
            <v>3 Day Race-Day 1</v>
          </cell>
          <cell r="G1394">
            <v>17</v>
          </cell>
          <cell r="H1394">
            <v>403016</v>
          </cell>
          <cell r="I1394" t="str">
            <v>Erin</v>
          </cell>
          <cell r="J1394" t="str">
            <v>Stafford</v>
          </cell>
          <cell r="K1394" t="str">
            <v>F</v>
          </cell>
          <cell r="L1394" t="str">
            <v>40.50</v>
          </cell>
        </row>
        <row r="1395">
          <cell r="A1395">
            <v>1354</v>
          </cell>
          <cell r="B1395">
            <v>376</v>
          </cell>
          <cell r="C1395">
            <v>102</v>
          </cell>
          <cell r="D1395">
            <v>61</v>
          </cell>
          <cell r="E1395">
            <v>42559</v>
          </cell>
          <cell r="F1395" t="str">
            <v>3 Day Race-Day 1</v>
          </cell>
          <cell r="G1395">
            <v>18</v>
          </cell>
          <cell r="H1395">
            <v>516428</v>
          </cell>
          <cell r="I1395" t="str">
            <v>Christiaan</v>
          </cell>
          <cell r="J1395" t="str">
            <v>Pretorius</v>
          </cell>
          <cell r="K1395" t="str">
            <v>M</v>
          </cell>
          <cell r="L1395" t="str">
            <v>41.05</v>
          </cell>
        </row>
        <row r="1396">
          <cell r="A1396">
            <v>1355</v>
          </cell>
          <cell r="B1396">
            <v>376</v>
          </cell>
          <cell r="C1396">
            <v>102</v>
          </cell>
          <cell r="D1396">
            <v>61</v>
          </cell>
          <cell r="E1396">
            <v>42559</v>
          </cell>
          <cell r="F1396" t="str">
            <v>3 Day Race-Day 1</v>
          </cell>
          <cell r="G1396">
            <v>19</v>
          </cell>
          <cell r="H1396">
            <v>402890</v>
          </cell>
          <cell r="I1396" t="str">
            <v>Michael</v>
          </cell>
          <cell r="J1396" t="str">
            <v>Fitzsimmons</v>
          </cell>
          <cell r="K1396" t="str">
            <v>M</v>
          </cell>
          <cell r="L1396" t="str">
            <v>41.19</v>
          </cell>
        </row>
        <row r="1397">
          <cell r="A1397">
            <v>1356</v>
          </cell>
          <cell r="B1397">
            <v>376</v>
          </cell>
          <cell r="C1397">
            <v>102</v>
          </cell>
          <cell r="D1397">
            <v>61</v>
          </cell>
          <cell r="E1397">
            <v>42559</v>
          </cell>
          <cell r="F1397" t="str">
            <v>3 Day Race-Day 1</v>
          </cell>
          <cell r="G1397">
            <v>20</v>
          </cell>
          <cell r="H1397">
            <v>402728</v>
          </cell>
          <cell r="I1397" t="str">
            <v>Brendan</v>
          </cell>
          <cell r="J1397" t="str">
            <v>Carter</v>
          </cell>
          <cell r="K1397" t="str">
            <v>M</v>
          </cell>
          <cell r="L1397" t="str">
            <v>41.49</v>
          </cell>
        </row>
        <row r="1398">
          <cell r="A1398">
            <v>1357</v>
          </cell>
          <cell r="B1398">
            <v>376</v>
          </cell>
          <cell r="C1398">
            <v>102</v>
          </cell>
          <cell r="D1398">
            <v>61</v>
          </cell>
          <cell r="E1398">
            <v>42559</v>
          </cell>
          <cell r="F1398" t="str">
            <v>3 Day Race-Day 1</v>
          </cell>
          <cell r="G1398">
            <v>21</v>
          </cell>
          <cell r="H1398">
            <v>402838</v>
          </cell>
          <cell r="I1398" t="str">
            <v>John</v>
          </cell>
          <cell r="J1398" t="str">
            <v>Nuttall</v>
          </cell>
          <cell r="K1398" t="str">
            <v>M</v>
          </cell>
          <cell r="L1398" t="str">
            <v>41.58</v>
          </cell>
        </row>
        <row r="1399">
          <cell r="A1399">
            <v>1358</v>
          </cell>
          <cell r="B1399">
            <v>376</v>
          </cell>
          <cell r="C1399">
            <v>102</v>
          </cell>
          <cell r="D1399">
            <v>61</v>
          </cell>
          <cell r="E1399">
            <v>42559</v>
          </cell>
          <cell r="F1399" t="str">
            <v>3 Day Race-Day 1</v>
          </cell>
          <cell r="G1399">
            <v>22</v>
          </cell>
          <cell r="H1399">
            <v>617094</v>
          </cell>
          <cell r="I1399" t="str">
            <v>Isis</v>
          </cell>
          <cell r="J1399" t="str">
            <v>Flynn-Pittar</v>
          </cell>
          <cell r="K1399" t="str">
            <v>F</v>
          </cell>
          <cell r="L1399" t="str">
            <v>42.14</v>
          </cell>
        </row>
        <row r="1400">
          <cell r="A1400">
            <v>1359</v>
          </cell>
          <cell r="B1400">
            <v>376</v>
          </cell>
          <cell r="C1400">
            <v>102</v>
          </cell>
          <cell r="D1400">
            <v>61</v>
          </cell>
          <cell r="E1400">
            <v>42559</v>
          </cell>
          <cell r="F1400" t="str">
            <v>3 Day Race-Day 1</v>
          </cell>
          <cell r="G1400">
            <v>23</v>
          </cell>
          <cell r="H1400">
            <v>402805</v>
          </cell>
          <cell r="I1400" t="str">
            <v>Les</v>
          </cell>
          <cell r="J1400" t="str">
            <v>Crawford</v>
          </cell>
          <cell r="K1400" t="str">
            <v>M</v>
          </cell>
          <cell r="L1400" t="str">
            <v>42.43</v>
          </cell>
        </row>
        <row r="1401">
          <cell r="A1401">
            <v>1360</v>
          </cell>
          <cell r="B1401">
            <v>376</v>
          </cell>
          <cell r="C1401">
            <v>102</v>
          </cell>
          <cell r="D1401">
            <v>61</v>
          </cell>
          <cell r="E1401">
            <v>42559</v>
          </cell>
          <cell r="F1401" t="str">
            <v>3 Day Race-Day 1</v>
          </cell>
          <cell r="G1401">
            <v>24</v>
          </cell>
          <cell r="H1401">
            <v>284106</v>
          </cell>
          <cell r="I1401" t="str">
            <v>William</v>
          </cell>
          <cell r="J1401" t="str">
            <v>Guy</v>
          </cell>
          <cell r="K1401" t="str">
            <v>M</v>
          </cell>
          <cell r="L1401" t="str">
            <v>43.00</v>
          </cell>
        </row>
        <row r="1402">
          <cell r="A1402">
            <v>1361</v>
          </cell>
          <cell r="B1402">
            <v>376</v>
          </cell>
          <cell r="C1402">
            <v>102</v>
          </cell>
          <cell r="D1402">
            <v>61</v>
          </cell>
          <cell r="E1402">
            <v>42559</v>
          </cell>
          <cell r="F1402" t="str">
            <v>3 Day Race-Day 1</v>
          </cell>
          <cell r="G1402">
            <v>25</v>
          </cell>
          <cell r="H1402">
            <v>583257</v>
          </cell>
          <cell r="I1402" t="str">
            <v>David</v>
          </cell>
          <cell r="J1402" t="str">
            <v>Cullen</v>
          </cell>
          <cell r="K1402" t="str">
            <v>M</v>
          </cell>
          <cell r="L1402" t="str">
            <v>43.03</v>
          </cell>
        </row>
        <row r="1403">
          <cell r="A1403">
            <v>1362</v>
          </cell>
          <cell r="B1403">
            <v>376</v>
          </cell>
          <cell r="C1403">
            <v>102</v>
          </cell>
          <cell r="D1403">
            <v>61</v>
          </cell>
          <cell r="E1403">
            <v>42559</v>
          </cell>
          <cell r="F1403" t="str">
            <v>3 Day Race-Day 1</v>
          </cell>
          <cell r="G1403">
            <v>26</v>
          </cell>
          <cell r="H1403" t="str">
            <v>N018</v>
          </cell>
          <cell r="I1403" t="str">
            <v>Scott</v>
          </cell>
          <cell r="J1403" t="str">
            <v>Cheers</v>
          </cell>
          <cell r="K1403" t="str">
            <v>M</v>
          </cell>
          <cell r="L1403" t="str">
            <v>43.05</v>
          </cell>
        </row>
        <row r="1404">
          <cell r="A1404">
            <v>1363</v>
          </cell>
          <cell r="B1404">
            <v>376</v>
          </cell>
          <cell r="C1404">
            <v>102</v>
          </cell>
          <cell r="D1404">
            <v>61</v>
          </cell>
          <cell r="E1404">
            <v>42559</v>
          </cell>
          <cell r="F1404" t="str">
            <v>3 Day Race-Day 1</v>
          </cell>
          <cell r="G1404">
            <v>27</v>
          </cell>
          <cell r="H1404">
            <v>402950</v>
          </cell>
          <cell r="I1404" t="str">
            <v>Bill</v>
          </cell>
          <cell r="J1404" t="str">
            <v>Doherty</v>
          </cell>
          <cell r="K1404" t="str">
            <v>M</v>
          </cell>
          <cell r="L1404" t="str">
            <v>43.53</v>
          </cell>
        </row>
        <row r="1405">
          <cell r="A1405">
            <v>1364</v>
          </cell>
          <cell r="B1405">
            <v>376</v>
          </cell>
          <cell r="C1405">
            <v>102</v>
          </cell>
          <cell r="D1405">
            <v>61</v>
          </cell>
          <cell r="E1405">
            <v>42559</v>
          </cell>
          <cell r="F1405" t="str">
            <v>3 Day Race-Day 1</v>
          </cell>
          <cell r="G1405">
            <v>28</v>
          </cell>
          <cell r="H1405">
            <v>402980</v>
          </cell>
          <cell r="I1405" t="str">
            <v>Paul</v>
          </cell>
          <cell r="J1405" t="str">
            <v>Day</v>
          </cell>
          <cell r="K1405" t="str">
            <v>M</v>
          </cell>
          <cell r="L1405" t="str">
            <v>43.57</v>
          </cell>
        </row>
        <row r="1406">
          <cell r="A1406">
            <v>1365</v>
          </cell>
          <cell r="B1406">
            <v>376</v>
          </cell>
          <cell r="C1406">
            <v>102</v>
          </cell>
          <cell r="D1406">
            <v>61</v>
          </cell>
          <cell r="E1406">
            <v>42559</v>
          </cell>
          <cell r="F1406" t="str">
            <v>3 Day Race-Day 1</v>
          </cell>
          <cell r="G1406">
            <v>29</v>
          </cell>
          <cell r="H1406" t="str">
            <v>N013</v>
          </cell>
          <cell r="I1406" t="str">
            <v>Alisa</v>
          </cell>
          <cell r="J1406" t="str">
            <v>Wickam</v>
          </cell>
          <cell r="K1406" t="str">
            <v>F</v>
          </cell>
          <cell r="L1406" t="str">
            <v>44.01</v>
          </cell>
        </row>
        <row r="1407">
          <cell r="A1407">
            <v>1366</v>
          </cell>
          <cell r="B1407">
            <v>376</v>
          </cell>
          <cell r="C1407">
            <v>102</v>
          </cell>
          <cell r="D1407">
            <v>61</v>
          </cell>
          <cell r="E1407">
            <v>42559</v>
          </cell>
          <cell r="F1407" t="str">
            <v>3 Day Race-Day 1</v>
          </cell>
          <cell r="G1407">
            <v>30</v>
          </cell>
          <cell r="H1407">
            <v>402914</v>
          </cell>
          <cell r="I1407" t="str">
            <v>Paul</v>
          </cell>
          <cell r="J1407" t="str">
            <v>O'Regan</v>
          </cell>
          <cell r="K1407" t="str">
            <v>M</v>
          </cell>
          <cell r="L1407" t="str">
            <v>44.03</v>
          </cell>
        </row>
        <row r="1408">
          <cell r="A1408">
            <v>1367</v>
          </cell>
          <cell r="B1408">
            <v>376</v>
          </cell>
          <cell r="C1408">
            <v>102</v>
          </cell>
          <cell r="D1408">
            <v>61</v>
          </cell>
          <cell r="E1408">
            <v>42559</v>
          </cell>
          <cell r="F1408" t="str">
            <v>3 Day Race-Day 1</v>
          </cell>
          <cell r="G1408">
            <v>31</v>
          </cell>
          <cell r="H1408">
            <v>402917</v>
          </cell>
          <cell r="I1408" t="str">
            <v>Peter</v>
          </cell>
          <cell r="J1408" t="str">
            <v>Neimanis</v>
          </cell>
          <cell r="K1408" t="str">
            <v>M</v>
          </cell>
          <cell r="L1408" t="str">
            <v>44.11</v>
          </cell>
        </row>
        <row r="1409">
          <cell r="A1409">
            <v>1368</v>
          </cell>
          <cell r="B1409">
            <v>376</v>
          </cell>
          <cell r="C1409">
            <v>102</v>
          </cell>
          <cell r="D1409">
            <v>61</v>
          </cell>
          <cell r="E1409">
            <v>42559</v>
          </cell>
          <cell r="F1409" t="str">
            <v>3 Day Race-Day 1</v>
          </cell>
          <cell r="G1409">
            <v>32</v>
          </cell>
          <cell r="H1409">
            <v>319915</v>
          </cell>
          <cell r="I1409" t="str">
            <v>Scott</v>
          </cell>
          <cell r="J1409" t="str">
            <v>Vollmerhause</v>
          </cell>
          <cell r="K1409" t="str">
            <v>M</v>
          </cell>
          <cell r="L1409" t="str">
            <v>44.22</v>
          </cell>
        </row>
        <row r="1410">
          <cell r="A1410">
            <v>1369</v>
          </cell>
          <cell r="B1410">
            <v>376</v>
          </cell>
          <cell r="C1410">
            <v>102</v>
          </cell>
          <cell r="D1410">
            <v>61</v>
          </cell>
          <cell r="E1410">
            <v>42559</v>
          </cell>
          <cell r="F1410" t="str">
            <v>3 Day Race-Day 1</v>
          </cell>
          <cell r="G1410">
            <v>33</v>
          </cell>
          <cell r="H1410" t="str">
            <v>N015</v>
          </cell>
          <cell r="I1410" t="str">
            <v>Jude</v>
          </cell>
          <cell r="J1410" t="str">
            <v>Wheeler</v>
          </cell>
          <cell r="K1410" t="str">
            <v>M</v>
          </cell>
          <cell r="L1410" t="str">
            <v>45.11</v>
          </cell>
        </row>
        <row r="1411">
          <cell r="A1411">
            <v>1370</v>
          </cell>
          <cell r="B1411">
            <v>376</v>
          </cell>
          <cell r="C1411">
            <v>102</v>
          </cell>
          <cell r="D1411">
            <v>61</v>
          </cell>
          <cell r="E1411">
            <v>42559</v>
          </cell>
          <cell r="F1411" t="str">
            <v>3 Day Race-Day 1</v>
          </cell>
          <cell r="G1411">
            <v>34</v>
          </cell>
          <cell r="H1411" t="str">
            <v>N004</v>
          </cell>
          <cell r="I1411" t="str">
            <v>Jason</v>
          </cell>
          <cell r="J1411" t="str">
            <v>Godier</v>
          </cell>
          <cell r="K1411" t="str">
            <v>M</v>
          </cell>
          <cell r="L1411" t="str">
            <v>45.11</v>
          </cell>
        </row>
        <row r="1412">
          <cell r="A1412">
            <v>1371</v>
          </cell>
          <cell r="B1412">
            <v>376</v>
          </cell>
          <cell r="C1412">
            <v>102</v>
          </cell>
          <cell r="D1412">
            <v>61</v>
          </cell>
          <cell r="E1412">
            <v>42559</v>
          </cell>
          <cell r="F1412" t="str">
            <v>3 Day Race-Day 1</v>
          </cell>
          <cell r="G1412">
            <v>35</v>
          </cell>
          <cell r="H1412">
            <v>403025</v>
          </cell>
          <cell r="I1412" t="str">
            <v>Fraser</v>
          </cell>
          <cell r="J1412" t="str">
            <v>Bradley</v>
          </cell>
          <cell r="K1412" t="str">
            <v>M</v>
          </cell>
          <cell r="L1412" t="str">
            <v>45.23</v>
          </cell>
        </row>
        <row r="1413">
          <cell r="A1413">
            <v>1372</v>
          </cell>
          <cell r="B1413">
            <v>376</v>
          </cell>
          <cell r="C1413">
            <v>102</v>
          </cell>
          <cell r="D1413">
            <v>61</v>
          </cell>
          <cell r="E1413">
            <v>42559</v>
          </cell>
          <cell r="F1413" t="str">
            <v>3 Day Race-Day 1</v>
          </cell>
          <cell r="G1413">
            <v>36</v>
          </cell>
          <cell r="H1413">
            <v>402939</v>
          </cell>
          <cell r="I1413" t="str">
            <v>Robert</v>
          </cell>
          <cell r="J1413" t="str">
            <v>Ellershaw</v>
          </cell>
          <cell r="K1413" t="str">
            <v>M</v>
          </cell>
          <cell r="L1413" t="str">
            <v>45.49</v>
          </cell>
        </row>
        <row r="1414">
          <cell r="A1414">
            <v>1373</v>
          </cell>
          <cell r="B1414">
            <v>376</v>
          </cell>
          <cell r="C1414">
            <v>102</v>
          </cell>
          <cell r="D1414">
            <v>61</v>
          </cell>
          <cell r="E1414">
            <v>42559</v>
          </cell>
          <cell r="F1414" t="str">
            <v>3 Day Race-Day 1</v>
          </cell>
          <cell r="G1414">
            <v>37</v>
          </cell>
          <cell r="H1414">
            <v>508056</v>
          </cell>
          <cell r="I1414" t="str">
            <v>Clayton</v>
          </cell>
          <cell r="J1414" t="str">
            <v>Smales</v>
          </cell>
          <cell r="K1414" t="str">
            <v>M</v>
          </cell>
          <cell r="L1414" t="str">
            <v>46.13</v>
          </cell>
        </row>
        <row r="1415">
          <cell r="A1415">
            <v>1374</v>
          </cell>
          <cell r="B1415">
            <v>376</v>
          </cell>
          <cell r="C1415">
            <v>102</v>
          </cell>
          <cell r="D1415">
            <v>61</v>
          </cell>
          <cell r="E1415">
            <v>42559</v>
          </cell>
          <cell r="F1415" t="str">
            <v>3 Day Race-Day 1</v>
          </cell>
          <cell r="G1415">
            <v>38</v>
          </cell>
          <cell r="H1415">
            <v>612417</v>
          </cell>
          <cell r="I1415" t="str">
            <v>Jamie</v>
          </cell>
          <cell r="J1415" t="str">
            <v>Machin</v>
          </cell>
          <cell r="K1415" t="str">
            <v>M</v>
          </cell>
          <cell r="L1415" t="str">
            <v>46.16</v>
          </cell>
        </row>
        <row r="1416">
          <cell r="A1416">
            <v>1375</v>
          </cell>
          <cell r="B1416">
            <v>376</v>
          </cell>
          <cell r="C1416">
            <v>102</v>
          </cell>
          <cell r="D1416">
            <v>61</v>
          </cell>
          <cell r="E1416">
            <v>42559</v>
          </cell>
          <cell r="F1416" t="str">
            <v>3 Day Race-Day 1</v>
          </cell>
          <cell r="G1416">
            <v>39</v>
          </cell>
          <cell r="H1416">
            <v>495266</v>
          </cell>
          <cell r="I1416" t="str">
            <v>Ian</v>
          </cell>
          <cell r="J1416" t="str">
            <v>Frazer</v>
          </cell>
          <cell r="K1416" t="str">
            <v>M</v>
          </cell>
          <cell r="L1416" t="str">
            <v>46.24</v>
          </cell>
        </row>
        <row r="1417">
          <cell r="A1417">
            <v>1376</v>
          </cell>
          <cell r="B1417">
            <v>376</v>
          </cell>
          <cell r="C1417">
            <v>102</v>
          </cell>
          <cell r="D1417">
            <v>61</v>
          </cell>
          <cell r="E1417">
            <v>42559</v>
          </cell>
          <cell r="F1417" t="str">
            <v>3 Day Race-Day 1</v>
          </cell>
          <cell r="G1417">
            <v>40</v>
          </cell>
          <cell r="H1417" t="str">
            <v>N005</v>
          </cell>
          <cell r="I1417" t="str">
            <v>Kristine</v>
          </cell>
          <cell r="J1417" t="str">
            <v>Tracy</v>
          </cell>
          <cell r="K1417" t="str">
            <v>F</v>
          </cell>
          <cell r="L1417" t="str">
            <v>46.28</v>
          </cell>
        </row>
        <row r="1418">
          <cell r="A1418">
            <v>1377</v>
          </cell>
          <cell r="B1418">
            <v>376</v>
          </cell>
          <cell r="C1418">
            <v>102</v>
          </cell>
          <cell r="D1418">
            <v>61</v>
          </cell>
          <cell r="E1418">
            <v>42559</v>
          </cell>
          <cell r="F1418" t="str">
            <v>3 Day Race-Day 1</v>
          </cell>
          <cell r="G1418">
            <v>41</v>
          </cell>
          <cell r="H1418" t="str">
            <v>N002</v>
          </cell>
          <cell r="I1418" t="str">
            <v>Russell</v>
          </cell>
          <cell r="J1418" t="str">
            <v>Eustauson</v>
          </cell>
          <cell r="K1418" t="str">
            <v>M</v>
          </cell>
          <cell r="L1418" t="str">
            <v>47.33</v>
          </cell>
        </row>
        <row r="1419">
          <cell r="A1419">
            <v>1378</v>
          </cell>
          <cell r="B1419">
            <v>376</v>
          </cell>
          <cell r="C1419">
            <v>102</v>
          </cell>
          <cell r="D1419">
            <v>61</v>
          </cell>
          <cell r="E1419">
            <v>42559</v>
          </cell>
          <cell r="F1419" t="str">
            <v>3 Day Race-Day 1</v>
          </cell>
          <cell r="G1419">
            <v>42</v>
          </cell>
          <cell r="H1419">
            <v>402808</v>
          </cell>
          <cell r="I1419" t="str">
            <v>Dee</v>
          </cell>
          <cell r="J1419" t="str">
            <v>Flynn-Pittar</v>
          </cell>
          <cell r="K1419" t="str">
            <v>F</v>
          </cell>
          <cell r="L1419" t="str">
            <v>49.09</v>
          </cell>
        </row>
        <row r="1420">
          <cell r="A1420">
            <v>1379</v>
          </cell>
          <cell r="B1420">
            <v>376</v>
          </cell>
          <cell r="C1420">
            <v>102</v>
          </cell>
          <cell r="D1420">
            <v>61</v>
          </cell>
          <cell r="E1420">
            <v>42559</v>
          </cell>
          <cell r="F1420" t="str">
            <v>3 Day Race-Day 1</v>
          </cell>
          <cell r="G1420">
            <v>43</v>
          </cell>
          <cell r="H1420">
            <v>402835</v>
          </cell>
          <cell r="I1420" t="str">
            <v>John</v>
          </cell>
          <cell r="J1420" t="str">
            <v>Hoggan</v>
          </cell>
          <cell r="K1420" t="str">
            <v>M</v>
          </cell>
          <cell r="L1420" t="str">
            <v>49.14</v>
          </cell>
        </row>
        <row r="1421">
          <cell r="A1421">
            <v>1380</v>
          </cell>
          <cell r="B1421">
            <v>376</v>
          </cell>
          <cell r="C1421">
            <v>102</v>
          </cell>
          <cell r="D1421">
            <v>61</v>
          </cell>
          <cell r="E1421">
            <v>42559</v>
          </cell>
          <cell r="F1421" t="str">
            <v>3 Day Race-Day 1</v>
          </cell>
          <cell r="G1421">
            <v>44</v>
          </cell>
          <cell r="H1421">
            <v>402911</v>
          </cell>
          <cell r="I1421" t="str">
            <v>Phil</v>
          </cell>
          <cell r="J1421" t="str">
            <v>O'Reilly</v>
          </cell>
          <cell r="K1421" t="str">
            <v>M</v>
          </cell>
          <cell r="L1421" t="str">
            <v>49.36</v>
          </cell>
        </row>
        <row r="1422">
          <cell r="A1422">
            <v>1381</v>
          </cell>
          <cell r="B1422">
            <v>376</v>
          </cell>
          <cell r="C1422">
            <v>102</v>
          </cell>
          <cell r="D1422">
            <v>61</v>
          </cell>
          <cell r="E1422">
            <v>42559</v>
          </cell>
          <cell r="F1422" t="str">
            <v>3 Day Race-Day 1</v>
          </cell>
          <cell r="G1422">
            <v>45</v>
          </cell>
          <cell r="H1422" t="str">
            <v>N007</v>
          </cell>
          <cell r="I1422" t="str">
            <v>Maree</v>
          </cell>
          <cell r="J1422" t="str">
            <v>Singleton</v>
          </cell>
          <cell r="K1422" t="str">
            <v>F</v>
          </cell>
          <cell r="L1422" t="str">
            <v>50.30</v>
          </cell>
        </row>
        <row r="1423">
          <cell r="A1423">
            <v>1382</v>
          </cell>
          <cell r="B1423">
            <v>376</v>
          </cell>
          <cell r="C1423">
            <v>102</v>
          </cell>
          <cell r="D1423">
            <v>61</v>
          </cell>
          <cell r="E1423">
            <v>42559</v>
          </cell>
          <cell r="F1423" t="str">
            <v>3 Day Race-Day 1</v>
          </cell>
          <cell r="G1423">
            <v>46</v>
          </cell>
          <cell r="H1423">
            <v>468177</v>
          </cell>
          <cell r="I1423" t="str">
            <v>Sherry</v>
          </cell>
          <cell r="J1423" t="str">
            <v>Cox</v>
          </cell>
          <cell r="K1423" t="str">
            <v>F</v>
          </cell>
          <cell r="L1423" t="str">
            <v>50.51</v>
          </cell>
        </row>
        <row r="1424">
          <cell r="A1424">
            <v>1383</v>
          </cell>
          <cell r="B1424">
            <v>376</v>
          </cell>
          <cell r="C1424">
            <v>102</v>
          </cell>
          <cell r="D1424">
            <v>61</v>
          </cell>
          <cell r="E1424">
            <v>42559</v>
          </cell>
          <cell r="F1424" t="str">
            <v>3 Day Race-Day 1</v>
          </cell>
          <cell r="G1424">
            <v>47</v>
          </cell>
          <cell r="H1424">
            <v>403037</v>
          </cell>
          <cell r="I1424" t="str">
            <v>Michael</v>
          </cell>
          <cell r="J1424" t="str">
            <v>Donoghue</v>
          </cell>
          <cell r="K1424" t="str">
            <v>M</v>
          </cell>
          <cell r="L1424" t="str">
            <v>50.53</v>
          </cell>
        </row>
        <row r="1425">
          <cell r="A1425">
            <v>1384</v>
          </cell>
          <cell r="B1425">
            <v>376</v>
          </cell>
          <cell r="C1425">
            <v>102</v>
          </cell>
          <cell r="D1425">
            <v>61</v>
          </cell>
          <cell r="E1425">
            <v>42559</v>
          </cell>
          <cell r="F1425" t="str">
            <v>3 Day Race-Day 1</v>
          </cell>
          <cell r="G1425">
            <v>48</v>
          </cell>
          <cell r="H1425">
            <v>402852</v>
          </cell>
          <cell r="I1425" t="str">
            <v>Justin</v>
          </cell>
          <cell r="J1425" t="str">
            <v>Smith</v>
          </cell>
          <cell r="K1425" t="str">
            <v>M</v>
          </cell>
          <cell r="L1425" t="str">
            <v>52.15</v>
          </cell>
        </row>
        <row r="1426">
          <cell r="A1426">
            <v>1385</v>
          </cell>
          <cell r="B1426">
            <v>376</v>
          </cell>
          <cell r="C1426">
            <v>102</v>
          </cell>
          <cell r="D1426">
            <v>61</v>
          </cell>
          <cell r="E1426">
            <v>42559</v>
          </cell>
          <cell r="F1426" t="str">
            <v>3 Day Race-Day 1</v>
          </cell>
          <cell r="G1426">
            <v>49</v>
          </cell>
          <cell r="H1426">
            <v>538431</v>
          </cell>
          <cell r="I1426" t="str">
            <v>Adrian</v>
          </cell>
          <cell r="J1426" t="str">
            <v>Kirby</v>
          </cell>
          <cell r="K1426" t="str">
            <v>M</v>
          </cell>
          <cell r="L1426" t="str">
            <v>52.26</v>
          </cell>
        </row>
        <row r="1427">
          <cell r="A1427">
            <v>1386</v>
          </cell>
          <cell r="B1427">
            <v>376</v>
          </cell>
          <cell r="C1427">
            <v>102</v>
          </cell>
          <cell r="D1427">
            <v>61</v>
          </cell>
          <cell r="E1427">
            <v>42559</v>
          </cell>
          <cell r="F1427" t="str">
            <v>3 Day Race-Day 1</v>
          </cell>
          <cell r="G1427">
            <v>50</v>
          </cell>
          <cell r="H1427">
            <v>403015</v>
          </cell>
          <cell r="I1427" t="str">
            <v>Colleen</v>
          </cell>
          <cell r="J1427" t="str">
            <v>Newnham</v>
          </cell>
          <cell r="K1427" t="str">
            <v>F</v>
          </cell>
          <cell r="L1427" t="str">
            <v>52.27</v>
          </cell>
        </row>
        <row r="1428">
          <cell r="A1428">
            <v>1387</v>
          </cell>
          <cell r="B1428">
            <v>376</v>
          </cell>
          <cell r="C1428">
            <v>102</v>
          </cell>
          <cell r="D1428">
            <v>61</v>
          </cell>
          <cell r="E1428">
            <v>42559</v>
          </cell>
          <cell r="F1428" t="str">
            <v>3 Day Race-Day 1</v>
          </cell>
          <cell r="G1428">
            <v>51</v>
          </cell>
          <cell r="H1428" t="str">
            <v>N001</v>
          </cell>
          <cell r="I1428" t="str">
            <v>Chris</v>
          </cell>
          <cell r="J1428" t="str">
            <v>Simpson</v>
          </cell>
          <cell r="K1428" t="str">
            <v>F</v>
          </cell>
          <cell r="L1428" t="str">
            <v>52.30</v>
          </cell>
        </row>
        <row r="1429">
          <cell r="A1429">
            <v>1388</v>
          </cell>
          <cell r="B1429">
            <v>376</v>
          </cell>
          <cell r="C1429">
            <v>102</v>
          </cell>
          <cell r="D1429">
            <v>61</v>
          </cell>
          <cell r="E1429">
            <v>42559</v>
          </cell>
          <cell r="F1429" t="str">
            <v>3 Day Race-Day 1</v>
          </cell>
          <cell r="G1429">
            <v>52</v>
          </cell>
          <cell r="H1429" t="str">
            <v>N008</v>
          </cell>
          <cell r="I1429" t="str">
            <v>Craig</v>
          </cell>
          <cell r="J1429" t="str">
            <v>Lindsey</v>
          </cell>
          <cell r="K1429" t="str">
            <v>M</v>
          </cell>
          <cell r="L1429" t="str">
            <v>52.41</v>
          </cell>
        </row>
        <row r="1430">
          <cell r="A1430">
            <v>1389</v>
          </cell>
          <cell r="B1430">
            <v>376</v>
          </cell>
          <cell r="C1430">
            <v>102</v>
          </cell>
          <cell r="D1430">
            <v>61</v>
          </cell>
          <cell r="E1430">
            <v>42559</v>
          </cell>
          <cell r="F1430" t="str">
            <v>3 Day Race-Day 1</v>
          </cell>
          <cell r="G1430">
            <v>53</v>
          </cell>
          <cell r="H1430">
            <v>402789</v>
          </cell>
          <cell r="I1430" t="str">
            <v>Francesco</v>
          </cell>
          <cell r="J1430" t="str">
            <v>Tirendi</v>
          </cell>
          <cell r="K1430" t="str">
            <v>M</v>
          </cell>
          <cell r="L1430" t="str">
            <v>53.08</v>
          </cell>
        </row>
        <row r="1431">
          <cell r="A1431">
            <v>1390</v>
          </cell>
          <cell r="B1431">
            <v>376</v>
          </cell>
          <cell r="C1431">
            <v>102</v>
          </cell>
          <cell r="D1431">
            <v>61</v>
          </cell>
          <cell r="E1431">
            <v>42559</v>
          </cell>
          <cell r="F1431" t="str">
            <v>3 Day Race-Day 1</v>
          </cell>
          <cell r="G1431">
            <v>54</v>
          </cell>
          <cell r="H1431">
            <v>403053</v>
          </cell>
          <cell r="I1431" t="str">
            <v>Rachael</v>
          </cell>
          <cell r="J1431" t="str">
            <v>Thompson</v>
          </cell>
          <cell r="K1431" t="str">
            <v>F</v>
          </cell>
          <cell r="L1431" t="str">
            <v>53.45</v>
          </cell>
        </row>
        <row r="1432">
          <cell r="A1432">
            <v>1391</v>
          </cell>
          <cell r="B1432">
            <v>376</v>
          </cell>
          <cell r="C1432">
            <v>102</v>
          </cell>
          <cell r="D1432">
            <v>61</v>
          </cell>
          <cell r="E1432">
            <v>42559</v>
          </cell>
          <cell r="F1432" t="str">
            <v>3 Day Race-Day 1</v>
          </cell>
          <cell r="G1432">
            <v>55</v>
          </cell>
          <cell r="H1432">
            <v>402706</v>
          </cell>
          <cell r="I1432" t="str">
            <v>Antony</v>
          </cell>
          <cell r="J1432" t="str">
            <v>Daamen</v>
          </cell>
          <cell r="K1432" t="str">
            <v>M</v>
          </cell>
          <cell r="L1432" t="str">
            <v>55.02</v>
          </cell>
        </row>
        <row r="1433">
          <cell r="A1433">
            <v>1392</v>
          </cell>
          <cell r="B1433">
            <v>376</v>
          </cell>
          <cell r="C1433">
            <v>102</v>
          </cell>
          <cell r="D1433">
            <v>61</v>
          </cell>
          <cell r="E1433">
            <v>42559</v>
          </cell>
          <cell r="F1433" t="str">
            <v>3 Day Race-Day 1</v>
          </cell>
          <cell r="G1433">
            <v>56</v>
          </cell>
          <cell r="H1433">
            <v>403055</v>
          </cell>
          <cell r="I1433" t="str">
            <v>Susan</v>
          </cell>
          <cell r="J1433" t="str">
            <v>Doherty</v>
          </cell>
          <cell r="K1433" t="str">
            <v>F</v>
          </cell>
          <cell r="L1433" t="str">
            <v>58.12</v>
          </cell>
        </row>
        <row r="1434">
          <cell r="A1434">
            <v>1393</v>
          </cell>
          <cell r="B1434">
            <v>376</v>
          </cell>
          <cell r="C1434">
            <v>102</v>
          </cell>
          <cell r="D1434">
            <v>61</v>
          </cell>
          <cell r="E1434">
            <v>42559</v>
          </cell>
          <cell r="F1434" t="str">
            <v>3 Day Race-Day 1</v>
          </cell>
          <cell r="G1434">
            <v>57</v>
          </cell>
          <cell r="H1434">
            <v>403009</v>
          </cell>
          <cell r="I1434" t="str">
            <v>Brian</v>
          </cell>
          <cell r="J1434" t="str">
            <v>Armit</v>
          </cell>
          <cell r="K1434" t="str">
            <v>M</v>
          </cell>
          <cell r="L1434" t="str">
            <v>58.13</v>
          </cell>
        </row>
        <row r="1435">
          <cell r="A1435">
            <v>1394</v>
          </cell>
          <cell r="B1435">
            <v>376</v>
          </cell>
          <cell r="C1435">
            <v>102</v>
          </cell>
          <cell r="D1435">
            <v>61</v>
          </cell>
          <cell r="E1435">
            <v>42559</v>
          </cell>
          <cell r="F1435" t="str">
            <v>3 Day Race-Day 1</v>
          </cell>
          <cell r="G1435">
            <v>58</v>
          </cell>
          <cell r="H1435">
            <v>402924</v>
          </cell>
          <cell r="I1435" t="str">
            <v>Greta</v>
          </cell>
          <cell r="J1435" t="str">
            <v>Neimanis</v>
          </cell>
          <cell r="K1435" t="str">
            <v>F</v>
          </cell>
          <cell r="L1435" t="str">
            <v>58.39</v>
          </cell>
        </row>
        <row r="1436">
          <cell r="A1436">
            <v>1395</v>
          </cell>
          <cell r="B1436">
            <v>376</v>
          </cell>
          <cell r="C1436">
            <v>102</v>
          </cell>
          <cell r="D1436">
            <v>61</v>
          </cell>
          <cell r="E1436">
            <v>42559</v>
          </cell>
          <cell r="F1436" t="str">
            <v>3 Day Race-Day 1</v>
          </cell>
          <cell r="G1436">
            <v>59</v>
          </cell>
          <cell r="H1436" t="str">
            <v>N011</v>
          </cell>
          <cell r="I1436" t="str">
            <v>Sara</v>
          </cell>
          <cell r="J1436" t="str">
            <v>Whittle</v>
          </cell>
          <cell r="K1436" t="str">
            <v>F</v>
          </cell>
          <cell r="L1436" t="str">
            <v>58.40</v>
          </cell>
        </row>
        <row r="1437">
          <cell r="A1437">
            <v>1396</v>
          </cell>
          <cell r="B1437">
            <v>376</v>
          </cell>
          <cell r="C1437">
            <v>102</v>
          </cell>
          <cell r="D1437">
            <v>61</v>
          </cell>
          <cell r="E1437">
            <v>42559</v>
          </cell>
          <cell r="F1437" t="str">
            <v>3 Day Race-Day 1</v>
          </cell>
          <cell r="G1437">
            <v>60</v>
          </cell>
          <cell r="H1437">
            <v>403000</v>
          </cell>
          <cell r="I1437" t="str">
            <v>William</v>
          </cell>
          <cell r="J1437" t="str">
            <v>Sue Yek</v>
          </cell>
          <cell r="K1437" t="str">
            <v>M</v>
          </cell>
          <cell r="L1437" t="str">
            <v>58.49</v>
          </cell>
        </row>
        <row r="1438">
          <cell r="A1438">
            <v>1397</v>
          </cell>
          <cell r="B1438">
            <v>376</v>
          </cell>
          <cell r="C1438">
            <v>102</v>
          </cell>
          <cell r="D1438">
            <v>61</v>
          </cell>
          <cell r="E1438">
            <v>42559</v>
          </cell>
          <cell r="F1438" t="str">
            <v>3 Day Race-Day 1</v>
          </cell>
          <cell r="G1438">
            <v>61</v>
          </cell>
          <cell r="H1438" t="str">
            <v>N017</v>
          </cell>
          <cell r="I1438" t="str">
            <v>Jamie</v>
          </cell>
          <cell r="J1438" t="str">
            <v>Lipsy</v>
          </cell>
          <cell r="K1438" t="str">
            <v>F</v>
          </cell>
          <cell r="L1438" t="str">
            <v>58.52</v>
          </cell>
        </row>
        <row r="1439">
          <cell r="A1439">
            <v>1398</v>
          </cell>
          <cell r="B1439">
            <v>376</v>
          </cell>
          <cell r="C1439">
            <v>102</v>
          </cell>
          <cell r="D1439">
            <v>61</v>
          </cell>
          <cell r="E1439">
            <v>42559</v>
          </cell>
          <cell r="F1439" t="str">
            <v>3 Day Race-Day 1</v>
          </cell>
          <cell r="G1439">
            <v>62</v>
          </cell>
          <cell r="H1439" t="str">
            <v>N010</v>
          </cell>
          <cell r="I1439" t="str">
            <v>Rachel</v>
          </cell>
          <cell r="J1439" t="str">
            <v>Cahill</v>
          </cell>
          <cell r="K1439" t="str">
            <v>F</v>
          </cell>
          <cell r="L1439" t="str">
            <v>1.01.48</v>
          </cell>
        </row>
        <row r="1440">
          <cell r="A1440">
            <v>1399</v>
          </cell>
          <cell r="B1440">
            <v>376</v>
          </cell>
          <cell r="C1440">
            <v>102</v>
          </cell>
          <cell r="D1440">
            <v>61</v>
          </cell>
          <cell r="E1440">
            <v>42559</v>
          </cell>
          <cell r="F1440" t="str">
            <v>3 Day Race-Day 1</v>
          </cell>
          <cell r="G1440">
            <v>63</v>
          </cell>
          <cell r="H1440">
            <v>402887</v>
          </cell>
          <cell r="I1440" t="str">
            <v>Mary</v>
          </cell>
          <cell r="J1440" t="str">
            <v>Donoghue</v>
          </cell>
          <cell r="K1440" t="str">
            <v>F</v>
          </cell>
          <cell r="L1440" t="str">
            <v>1.01.57</v>
          </cell>
        </row>
        <row r="1441">
          <cell r="A1441">
            <v>1400</v>
          </cell>
          <cell r="B1441">
            <v>376</v>
          </cell>
          <cell r="C1441">
            <v>102</v>
          </cell>
          <cell r="D1441">
            <v>61</v>
          </cell>
          <cell r="E1441">
            <v>42559</v>
          </cell>
          <cell r="F1441" t="str">
            <v>3 Day Race-Day 1</v>
          </cell>
          <cell r="G1441">
            <v>64</v>
          </cell>
          <cell r="H1441">
            <v>495267</v>
          </cell>
          <cell r="I1441" t="str">
            <v>Diane</v>
          </cell>
          <cell r="J1441" t="str">
            <v>Garvie</v>
          </cell>
          <cell r="K1441" t="str">
            <v>F</v>
          </cell>
          <cell r="L1441" t="str">
            <v>1.01.59</v>
          </cell>
        </row>
        <row r="1442">
          <cell r="A1442">
            <v>1401</v>
          </cell>
          <cell r="B1442">
            <v>376</v>
          </cell>
          <cell r="C1442">
            <v>102</v>
          </cell>
          <cell r="D1442">
            <v>61</v>
          </cell>
          <cell r="E1442">
            <v>42559</v>
          </cell>
          <cell r="F1442" t="str">
            <v>3 Day Race-Day 1</v>
          </cell>
          <cell r="G1442">
            <v>65</v>
          </cell>
          <cell r="H1442">
            <v>403052</v>
          </cell>
          <cell r="I1442" t="str">
            <v>Kathleen</v>
          </cell>
          <cell r="J1442" t="str">
            <v>Neimanis</v>
          </cell>
          <cell r="K1442" t="str">
            <v>F</v>
          </cell>
          <cell r="L1442" t="str">
            <v>1.02.00</v>
          </cell>
        </row>
        <row r="1443">
          <cell r="A1443">
            <v>1402</v>
          </cell>
          <cell r="B1443">
            <v>376</v>
          </cell>
          <cell r="C1443">
            <v>102</v>
          </cell>
          <cell r="D1443">
            <v>61</v>
          </cell>
          <cell r="E1443">
            <v>42559</v>
          </cell>
          <cell r="F1443" t="str">
            <v>3 Day Race-Day 1</v>
          </cell>
          <cell r="G1443">
            <v>66</v>
          </cell>
          <cell r="H1443">
            <v>402880</v>
          </cell>
          <cell r="I1443" t="str">
            <v>Nancy</v>
          </cell>
          <cell r="J1443" t="str">
            <v>Norton</v>
          </cell>
          <cell r="K1443" t="str">
            <v>F</v>
          </cell>
          <cell r="L1443" t="str">
            <v>1.06.34</v>
          </cell>
        </row>
        <row r="1444">
          <cell r="A1444">
            <v>1403</v>
          </cell>
          <cell r="B1444">
            <v>376</v>
          </cell>
          <cell r="C1444">
            <v>102</v>
          </cell>
          <cell r="D1444">
            <v>61</v>
          </cell>
          <cell r="E1444">
            <v>42559</v>
          </cell>
          <cell r="F1444" t="str">
            <v>3 Day Race-Day 1</v>
          </cell>
          <cell r="G1444">
            <v>67</v>
          </cell>
          <cell r="H1444">
            <v>283914</v>
          </cell>
          <cell r="I1444" t="str">
            <v>Lyndie</v>
          </cell>
          <cell r="J1444" t="str">
            <v>Beil</v>
          </cell>
          <cell r="K1444" t="str">
            <v>F</v>
          </cell>
          <cell r="L1444" t="str">
            <v>1.08.07</v>
          </cell>
        </row>
        <row r="1445">
          <cell r="A1445">
            <v>1403</v>
          </cell>
          <cell r="B1445">
            <v>376</v>
          </cell>
          <cell r="C1445">
            <v>102</v>
          </cell>
          <cell r="D1445">
            <v>61</v>
          </cell>
          <cell r="E1445" t="str">
            <v>Exclude</v>
          </cell>
          <cell r="F1445" t="str">
            <v>Exclude</v>
          </cell>
          <cell r="G1445">
            <v>42560</v>
          </cell>
          <cell r="I1445" t="str">
            <v>3 Day Race-Day 2</v>
          </cell>
        </row>
        <row r="1446">
          <cell r="A1446">
            <v>1403</v>
          </cell>
          <cell r="B1446">
            <v>376</v>
          </cell>
          <cell r="C1446">
            <v>102</v>
          </cell>
          <cell r="D1446">
            <v>61</v>
          </cell>
          <cell r="E1446" t="str">
            <v>Exclude</v>
          </cell>
          <cell r="F1446" t="str">
            <v>Exclude</v>
          </cell>
          <cell r="G1446" t="str">
            <v>Long Course</v>
          </cell>
          <cell r="L1446">
            <v>19.2</v>
          </cell>
          <cell r="AA1446" t="str">
            <v>Junior</v>
          </cell>
          <cell r="AF1446">
            <v>2</v>
          </cell>
          <cell r="AH1446" t="str">
            <v>Wolf Series</v>
          </cell>
          <cell r="AM1446">
            <v>19.2</v>
          </cell>
        </row>
        <row r="1447">
          <cell r="A1447">
            <v>1404</v>
          </cell>
          <cell r="B1447">
            <v>376</v>
          </cell>
          <cell r="C1447">
            <v>103</v>
          </cell>
          <cell r="D1447">
            <v>62</v>
          </cell>
          <cell r="E1447">
            <v>42560</v>
          </cell>
          <cell r="F1447" t="str">
            <v>3 Day Race-Day 2</v>
          </cell>
          <cell r="G1447">
            <v>1</v>
          </cell>
          <cell r="H1447">
            <v>538802</v>
          </cell>
          <cell r="I1447" t="str">
            <v>Simon</v>
          </cell>
          <cell r="J1447" t="str">
            <v>O'Regan</v>
          </cell>
          <cell r="K1447" t="str">
            <v>M</v>
          </cell>
          <cell r="L1447" t="str">
            <v>1.21.42</v>
          </cell>
          <cell r="AA1447">
            <v>1</v>
          </cell>
          <cell r="AB1447">
            <v>402509</v>
          </cell>
          <cell r="AC1447" t="str">
            <v>Elena</v>
          </cell>
          <cell r="AD1447" t="str">
            <v>James</v>
          </cell>
          <cell r="AE1447" t="str">
            <v>F</v>
          </cell>
          <cell r="AF1447" t="str">
            <v>07.40</v>
          </cell>
          <cell r="AH1447">
            <v>1</v>
          </cell>
          <cell r="AI1447">
            <v>403049</v>
          </cell>
          <cell r="AJ1447" t="str">
            <v>Philip</v>
          </cell>
          <cell r="AK1447" t="str">
            <v>Copp</v>
          </cell>
          <cell r="AL1447" t="str">
            <v>M</v>
          </cell>
          <cell r="AM1447" t="str">
            <v>1.26.25</v>
          </cell>
        </row>
        <row r="1448">
          <cell r="A1448">
            <v>1405</v>
          </cell>
          <cell r="B1448">
            <v>376</v>
          </cell>
          <cell r="C1448">
            <v>104</v>
          </cell>
          <cell r="D1448">
            <v>63</v>
          </cell>
          <cell r="E1448">
            <v>42560</v>
          </cell>
          <cell r="F1448" t="str">
            <v>3 Day Race-Day 2</v>
          </cell>
          <cell r="G1448">
            <v>2</v>
          </cell>
          <cell r="H1448">
            <v>402787</v>
          </cell>
          <cell r="I1448" t="str">
            <v>Michael</v>
          </cell>
          <cell r="J1448" t="str">
            <v>Harding</v>
          </cell>
          <cell r="K1448" t="str">
            <v>M</v>
          </cell>
          <cell r="L1448" t="str">
            <v>1.26.03</v>
          </cell>
          <cell r="AA1448">
            <v>2</v>
          </cell>
          <cell r="AB1448" t="str">
            <v>J_030</v>
          </cell>
          <cell r="AC1448" t="str">
            <v>Ethan</v>
          </cell>
          <cell r="AD1448" t="str">
            <v>Staunton</v>
          </cell>
          <cell r="AE1448" t="str">
            <v>M</v>
          </cell>
          <cell r="AF1448" t="str">
            <v>07.49</v>
          </cell>
          <cell r="AH1448">
            <v>2</v>
          </cell>
          <cell r="AI1448">
            <v>402834</v>
          </cell>
          <cell r="AJ1448" t="str">
            <v>Jevyn</v>
          </cell>
          <cell r="AK1448" t="str">
            <v>Hyde</v>
          </cell>
          <cell r="AL1448" t="str">
            <v>M</v>
          </cell>
          <cell r="AM1448" t="str">
            <v>1.34.37</v>
          </cell>
        </row>
        <row r="1449">
          <cell r="A1449">
            <v>1406</v>
          </cell>
          <cell r="B1449">
            <v>376</v>
          </cell>
          <cell r="C1449">
            <v>105</v>
          </cell>
          <cell r="D1449">
            <v>64</v>
          </cell>
          <cell r="E1449">
            <v>42560</v>
          </cell>
          <cell r="F1449" t="str">
            <v>3 Day Race-Day 2</v>
          </cell>
          <cell r="G1449">
            <v>3</v>
          </cell>
          <cell r="H1449">
            <v>403049</v>
          </cell>
          <cell r="I1449" t="str">
            <v>Philip</v>
          </cell>
          <cell r="J1449" t="str">
            <v>Copp</v>
          </cell>
          <cell r="K1449" t="str">
            <v>M</v>
          </cell>
          <cell r="L1449" t="str">
            <v>1.26.25</v>
          </cell>
          <cell r="AA1449">
            <v>3</v>
          </cell>
          <cell r="AB1449">
            <v>402848</v>
          </cell>
          <cell r="AC1449" t="str">
            <v>Josh</v>
          </cell>
          <cell r="AD1449" t="str">
            <v>Marquez</v>
          </cell>
          <cell r="AE1449" t="str">
            <v>M</v>
          </cell>
          <cell r="AF1449" t="str">
            <v>07.52</v>
          </cell>
          <cell r="AH1449">
            <v>3</v>
          </cell>
          <cell r="AI1449" t="str">
            <v>N009</v>
          </cell>
          <cell r="AJ1449" t="str">
            <v>David</v>
          </cell>
          <cell r="AK1449" t="str">
            <v>Vance</v>
          </cell>
          <cell r="AL1449" t="str">
            <v>M</v>
          </cell>
          <cell r="AM1449" t="str">
            <v>1.36.33</v>
          </cell>
        </row>
        <row r="1450">
          <cell r="A1450">
            <v>1407</v>
          </cell>
          <cell r="B1450">
            <v>376</v>
          </cell>
          <cell r="C1450">
            <v>106</v>
          </cell>
          <cell r="D1450">
            <v>65</v>
          </cell>
          <cell r="E1450">
            <v>42560</v>
          </cell>
          <cell r="F1450" t="str">
            <v>3 Day Race-Day 2</v>
          </cell>
          <cell r="G1450">
            <v>4</v>
          </cell>
          <cell r="H1450">
            <v>402964</v>
          </cell>
          <cell r="I1450" t="str">
            <v>Mark</v>
          </cell>
          <cell r="J1450" t="str">
            <v>Buchholz</v>
          </cell>
          <cell r="K1450" t="str">
            <v>M</v>
          </cell>
          <cell r="L1450" t="str">
            <v>1.26.46</v>
          </cell>
          <cell r="AA1450">
            <v>4</v>
          </cell>
          <cell r="AB1450">
            <v>197247</v>
          </cell>
          <cell r="AC1450" t="str">
            <v>Bella</v>
          </cell>
          <cell r="AD1450" t="str">
            <v>Marquez</v>
          </cell>
          <cell r="AE1450" t="str">
            <v>F</v>
          </cell>
          <cell r="AF1450" t="str">
            <v>08.38</v>
          </cell>
          <cell r="AH1450">
            <v>4</v>
          </cell>
          <cell r="AI1450">
            <v>402728</v>
          </cell>
          <cell r="AJ1450" t="str">
            <v>Brendan</v>
          </cell>
          <cell r="AK1450" t="str">
            <v>Carter</v>
          </cell>
          <cell r="AL1450" t="str">
            <v>M</v>
          </cell>
          <cell r="AM1450" t="str">
            <v>1.42.56</v>
          </cell>
        </row>
        <row r="1451">
          <cell r="A1451">
            <v>1408</v>
          </cell>
          <cell r="B1451">
            <v>376</v>
          </cell>
          <cell r="C1451">
            <v>107</v>
          </cell>
          <cell r="D1451">
            <v>66</v>
          </cell>
          <cell r="E1451">
            <v>42560</v>
          </cell>
          <cell r="F1451" t="str">
            <v>3 Day Race-Day 2</v>
          </cell>
          <cell r="G1451">
            <v>5</v>
          </cell>
          <cell r="H1451" t="str">
            <v>N003</v>
          </cell>
          <cell r="I1451" t="str">
            <v>Craig</v>
          </cell>
          <cell r="J1451" t="str">
            <v>Budden</v>
          </cell>
          <cell r="K1451" t="str">
            <v>M</v>
          </cell>
          <cell r="L1451" t="str">
            <v>1.27.41</v>
          </cell>
          <cell r="AA1451">
            <v>5</v>
          </cell>
          <cell r="AB1451" t="str">
            <v>J_029</v>
          </cell>
          <cell r="AC1451" t="str">
            <v>Molly</v>
          </cell>
          <cell r="AD1451" t="str">
            <v>Staunton</v>
          </cell>
          <cell r="AE1451" t="str">
            <v>F</v>
          </cell>
          <cell r="AF1451" t="str">
            <v>08.58</v>
          </cell>
          <cell r="AH1451">
            <v>5</v>
          </cell>
          <cell r="AI1451">
            <v>284106</v>
          </cell>
          <cell r="AJ1451" t="str">
            <v>William</v>
          </cell>
          <cell r="AK1451" t="str">
            <v>Guy</v>
          </cell>
          <cell r="AL1451" t="str">
            <v>M</v>
          </cell>
          <cell r="AM1451" t="str">
            <v>1.48.40</v>
          </cell>
        </row>
        <row r="1452">
          <cell r="A1452">
            <v>1409</v>
          </cell>
          <cell r="B1452">
            <v>376</v>
          </cell>
          <cell r="C1452">
            <v>108</v>
          </cell>
          <cell r="D1452">
            <v>67</v>
          </cell>
          <cell r="E1452">
            <v>42560</v>
          </cell>
          <cell r="F1452" t="str">
            <v>3 Day Race-Day 2</v>
          </cell>
          <cell r="G1452">
            <v>6</v>
          </cell>
          <cell r="H1452">
            <v>402768</v>
          </cell>
          <cell r="I1452" t="str">
            <v>Deahne</v>
          </cell>
          <cell r="J1452" t="str">
            <v>Turnbull</v>
          </cell>
          <cell r="K1452" t="str">
            <v>F</v>
          </cell>
          <cell r="L1452" t="str">
            <v>1.29.42</v>
          </cell>
          <cell r="AA1452">
            <v>6</v>
          </cell>
          <cell r="AB1452" t="str">
            <v>J_034</v>
          </cell>
          <cell r="AC1452" t="str">
            <v>Isabella</v>
          </cell>
          <cell r="AD1452" t="str">
            <v>Godier</v>
          </cell>
          <cell r="AE1452" t="str">
            <v>F</v>
          </cell>
          <cell r="AF1452" t="str">
            <v>15.29</v>
          </cell>
          <cell r="AH1452">
            <v>6</v>
          </cell>
          <cell r="AI1452">
            <v>402917</v>
          </cell>
          <cell r="AJ1452" t="str">
            <v>Peter</v>
          </cell>
          <cell r="AK1452" t="str">
            <v>Neimanis</v>
          </cell>
          <cell r="AL1452" t="str">
            <v>M</v>
          </cell>
          <cell r="AM1452" t="str">
            <v>1.49.54</v>
          </cell>
        </row>
        <row r="1453">
          <cell r="A1453">
            <v>1410</v>
          </cell>
          <cell r="B1453">
            <v>376</v>
          </cell>
          <cell r="C1453">
            <v>109</v>
          </cell>
          <cell r="D1453">
            <v>68</v>
          </cell>
          <cell r="E1453">
            <v>42560</v>
          </cell>
          <cell r="F1453" t="str">
            <v>3 Day Race-Day 2</v>
          </cell>
          <cell r="G1453">
            <v>7</v>
          </cell>
          <cell r="H1453">
            <v>402791</v>
          </cell>
          <cell r="I1453" t="str">
            <v>Gabriella</v>
          </cell>
          <cell r="J1453" t="str">
            <v>Springall</v>
          </cell>
          <cell r="K1453" t="str">
            <v>F</v>
          </cell>
          <cell r="L1453" t="str">
            <v>1.30.34</v>
          </cell>
          <cell r="AA1453">
            <v>7</v>
          </cell>
          <cell r="AB1453" t="str">
            <v>J_038</v>
          </cell>
          <cell r="AC1453" t="str">
            <v>Mikayla</v>
          </cell>
          <cell r="AD1453" t="str">
            <v>Godier</v>
          </cell>
          <cell r="AE1453" t="str">
            <v>F</v>
          </cell>
          <cell r="AF1453" t="str">
            <v>15.30</v>
          </cell>
          <cell r="AH1453">
            <v>7</v>
          </cell>
          <cell r="AI1453">
            <v>402716</v>
          </cell>
          <cell r="AJ1453" t="str">
            <v>Andre</v>
          </cell>
          <cell r="AK1453" t="str">
            <v>Mentor</v>
          </cell>
          <cell r="AL1453" t="str">
            <v>M</v>
          </cell>
          <cell r="AM1453" t="str">
            <v>1.54.48</v>
          </cell>
        </row>
        <row r="1454">
          <cell r="A1454">
            <v>1411</v>
          </cell>
          <cell r="B1454">
            <v>376</v>
          </cell>
          <cell r="C1454">
            <v>109</v>
          </cell>
          <cell r="D1454">
            <v>69</v>
          </cell>
          <cell r="E1454">
            <v>42560</v>
          </cell>
          <cell r="F1454" t="str">
            <v>3 Day Race-Day 2</v>
          </cell>
          <cell r="G1454">
            <v>8</v>
          </cell>
          <cell r="H1454">
            <v>402882</v>
          </cell>
          <cell r="I1454" t="str">
            <v>Matthew</v>
          </cell>
          <cell r="J1454" t="str">
            <v>Boschen</v>
          </cell>
          <cell r="K1454" t="str">
            <v>M</v>
          </cell>
          <cell r="L1454" t="str">
            <v>1.32.43</v>
          </cell>
          <cell r="AH1454">
            <v>8</v>
          </cell>
          <cell r="AI1454">
            <v>402808</v>
          </cell>
          <cell r="AJ1454" t="str">
            <v>Dee</v>
          </cell>
          <cell r="AK1454" t="str">
            <v>Flynn-Pittar</v>
          </cell>
          <cell r="AL1454" t="str">
            <v>F</v>
          </cell>
          <cell r="AM1454" t="str">
            <v>1.57.04</v>
          </cell>
        </row>
        <row r="1455">
          <cell r="A1455">
            <v>1412</v>
          </cell>
          <cell r="B1455">
            <v>376</v>
          </cell>
          <cell r="C1455">
            <v>109</v>
          </cell>
          <cell r="D1455">
            <v>70</v>
          </cell>
          <cell r="E1455">
            <v>42560</v>
          </cell>
          <cell r="F1455" t="str">
            <v>3 Day Race-Day 2</v>
          </cell>
          <cell r="G1455">
            <v>9</v>
          </cell>
          <cell r="H1455">
            <v>402774</v>
          </cell>
          <cell r="I1455" t="str">
            <v>Deon</v>
          </cell>
          <cell r="J1455" t="str">
            <v>Stripp</v>
          </cell>
          <cell r="K1455" t="str">
            <v>M</v>
          </cell>
          <cell r="L1455" t="str">
            <v>1.33.25</v>
          </cell>
          <cell r="AH1455">
            <v>9</v>
          </cell>
          <cell r="AI1455">
            <v>403015</v>
          </cell>
          <cell r="AJ1455" t="str">
            <v>Colleen</v>
          </cell>
          <cell r="AK1455" t="str">
            <v>Newnham</v>
          </cell>
          <cell r="AL1455" t="str">
            <v>F</v>
          </cell>
          <cell r="AM1455" t="str">
            <v>2.01.21</v>
          </cell>
        </row>
        <row r="1456">
          <cell r="A1456">
            <v>1413</v>
          </cell>
          <cell r="B1456">
            <v>376</v>
          </cell>
          <cell r="C1456">
            <v>109</v>
          </cell>
          <cell r="D1456">
            <v>71</v>
          </cell>
          <cell r="E1456">
            <v>42560</v>
          </cell>
          <cell r="F1456" t="str">
            <v>3 Day Race-Day 2</v>
          </cell>
          <cell r="G1456">
            <v>10</v>
          </cell>
          <cell r="H1456">
            <v>402834</v>
          </cell>
          <cell r="I1456" t="str">
            <v>Jevyn</v>
          </cell>
          <cell r="J1456" t="str">
            <v>Hyde</v>
          </cell>
          <cell r="K1456" t="str">
            <v>M</v>
          </cell>
          <cell r="L1456" t="str">
            <v>1.34.37</v>
          </cell>
          <cell r="AH1456">
            <v>10</v>
          </cell>
          <cell r="AI1456">
            <v>402835</v>
          </cell>
          <cell r="AJ1456" t="str">
            <v>John</v>
          </cell>
          <cell r="AK1456" t="str">
            <v>Hoggan</v>
          </cell>
          <cell r="AL1456" t="str">
            <v>M</v>
          </cell>
          <cell r="AM1456" t="str">
            <v>2.02.55</v>
          </cell>
        </row>
        <row r="1457">
          <cell r="A1457">
            <v>1414</v>
          </cell>
          <cell r="B1457">
            <v>376</v>
          </cell>
          <cell r="C1457">
            <v>109</v>
          </cell>
          <cell r="D1457">
            <v>72</v>
          </cell>
          <cell r="E1457">
            <v>42560</v>
          </cell>
          <cell r="F1457" t="str">
            <v>3 Day Race-Day 2</v>
          </cell>
          <cell r="G1457">
            <v>11</v>
          </cell>
          <cell r="H1457">
            <v>402744</v>
          </cell>
          <cell r="I1457" t="str">
            <v>Cameron</v>
          </cell>
          <cell r="J1457" t="str">
            <v>Wallis</v>
          </cell>
          <cell r="K1457" t="str">
            <v>M</v>
          </cell>
          <cell r="L1457" t="str">
            <v>1.35.05</v>
          </cell>
          <cell r="AH1457">
            <v>11</v>
          </cell>
          <cell r="AI1457">
            <v>402706</v>
          </cell>
          <cell r="AJ1457" t="str">
            <v>Antony</v>
          </cell>
          <cell r="AK1457" t="str">
            <v>Daamen</v>
          </cell>
          <cell r="AL1457" t="str">
            <v>M</v>
          </cell>
          <cell r="AM1457" t="str">
            <v>2.10.44</v>
          </cell>
        </row>
        <row r="1458">
          <cell r="A1458">
            <v>1415</v>
          </cell>
          <cell r="B1458">
            <v>376</v>
          </cell>
          <cell r="C1458">
            <v>109</v>
          </cell>
          <cell r="D1458">
            <v>73</v>
          </cell>
          <cell r="E1458">
            <v>42560</v>
          </cell>
          <cell r="F1458" t="str">
            <v>3 Day Race-Day 2</v>
          </cell>
          <cell r="G1458">
            <v>12</v>
          </cell>
          <cell r="H1458" t="str">
            <v>N009</v>
          </cell>
          <cell r="I1458" t="str">
            <v>David</v>
          </cell>
          <cell r="J1458" t="str">
            <v>Vance</v>
          </cell>
          <cell r="K1458" t="str">
            <v>M</v>
          </cell>
          <cell r="L1458" t="str">
            <v>1.36.33</v>
          </cell>
          <cell r="AH1458">
            <v>12</v>
          </cell>
          <cell r="AI1458">
            <v>403009</v>
          </cell>
          <cell r="AJ1458" t="str">
            <v>Brian</v>
          </cell>
          <cell r="AK1458" t="str">
            <v>Armit</v>
          </cell>
          <cell r="AL1458" t="str">
            <v>M</v>
          </cell>
          <cell r="AM1458" t="str">
            <v>2.17.45</v>
          </cell>
        </row>
        <row r="1459">
          <cell r="A1459">
            <v>1416</v>
          </cell>
          <cell r="B1459">
            <v>376</v>
          </cell>
          <cell r="C1459">
            <v>109</v>
          </cell>
          <cell r="D1459">
            <v>74</v>
          </cell>
          <cell r="E1459">
            <v>42560</v>
          </cell>
          <cell r="F1459" t="str">
            <v>3 Day Race-Day 2</v>
          </cell>
          <cell r="G1459">
            <v>13</v>
          </cell>
          <cell r="H1459" t="str">
            <v>N016</v>
          </cell>
          <cell r="I1459" t="str">
            <v>Monique</v>
          </cell>
          <cell r="J1459" t="str">
            <v>Flores</v>
          </cell>
          <cell r="K1459" t="str">
            <v>F</v>
          </cell>
          <cell r="L1459" t="str">
            <v>1.36.37</v>
          </cell>
          <cell r="AH1459">
            <v>13</v>
          </cell>
          <cell r="AI1459">
            <v>402924</v>
          </cell>
          <cell r="AJ1459" t="str">
            <v>Greta</v>
          </cell>
          <cell r="AK1459" t="str">
            <v>Neimanis</v>
          </cell>
          <cell r="AL1459" t="str">
            <v>F</v>
          </cell>
          <cell r="AM1459" t="str">
            <v>2.27.20</v>
          </cell>
        </row>
        <row r="1460">
          <cell r="A1460">
            <v>1417</v>
          </cell>
          <cell r="B1460">
            <v>376</v>
          </cell>
          <cell r="C1460">
            <v>109</v>
          </cell>
          <cell r="D1460">
            <v>75</v>
          </cell>
          <cell r="E1460">
            <v>42560</v>
          </cell>
          <cell r="F1460" t="str">
            <v>3 Day Race-Day 2</v>
          </cell>
          <cell r="G1460">
            <v>14</v>
          </cell>
          <cell r="H1460">
            <v>403016</v>
          </cell>
          <cell r="I1460" t="str">
            <v>Erin</v>
          </cell>
          <cell r="J1460" t="str">
            <v>Stafford</v>
          </cell>
          <cell r="K1460" t="str">
            <v>F</v>
          </cell>
          <cell r="L1460" t="str">
            <v>1.37.09</v>
          </cell>
          <cell r="AH1460">
            <v>14</v>
          </cell>
          <cell r="AI1460">
            <v>403052</v>
          </cell>
          <cell r="AJ1460" t="str">
            <v>Kathleen</v>
          </cell>
          <cell r="AK1460" t="str">
            <v>Neimanis</v>
          </cell>
          <cell r="AL1460" t="str">
            <v>F</v>
          </cell>
          <cell r="AM1460" t="str">
            <v>2.42.50</v>
          </cell>
        </row>
        <row r="1461">
          <cell r="A1461">
            <v>1418</v>
          </cell>
          <cell r="B1461">
            <v>376</v>
          </cell>
          <cell r="C1461">
            <v>109</v>
          </cell>
          <cell r="D1461">
            <v>75</v>
          </cell>
          <cell r="E1461">
            <v>42560</v>
          </cell>
          <cell r="F1461" t="str">
            <v>3 Day Race-Day 2</v>
          </cell>
          <cell r="G1461">
            <v>15</v>
          </cell>
          <cell r="H1461">
            <v>402809</v>
          </cell>
          <cell r="I1461" t="str">
            <v>Gavin</v>
          </cell>
          <cell r="J1461" t="str">
            <v>Werbeloff</v>
          </cell>
          <cell r="K1461" t="str">
            <v>M</v>
          </cell>
          <cell r="L1461" t="str">
            <v>1.38.38</v>
          </cell>
        </row>
        <row r="1462">
          <cell r="A1462">
            <v>1419</v>
          </cell>
          <cell r="B1462">
            <v>376</v>
          </cell>
          <cell r="C1462">
            <v>109</v>
          </cell>
          <cell r="D1462">
            <v>75</v>
          </cell>
          <cell r="E1462">
            <v>42560</v>
          </cell>
          <cell r="F1462" t="str">
            <v>3 Day Race-Day 2</v>
          </cell>
          <cell r="G1462">
            <v>16</v>
          </cell>
          <cell r="H1462" t="str">
            <v>N004</v>
          </cell>
          <cell r="I1462" t="str">
            <v>Jason</v>
          </cell>
          <cell r="J1462" t="str">
            <v>Godier</v>
          </cell>
          <cell r="K1462" t="str">
            <v>M</v>
          </cell>
          <cell r="L1462" t="str">
            <v>1.38.46</v>
          </cell>
        </row>
        <row r="1463">
          <cell r="A1463">
            <v>1420</v>
          </cell>
          <cell r="B1463">
            <v>376</v>
          </cell>
          <cell r="C1463">
            <v>109</v>
          </cell>
          <cell r="D1463">
            <v>75</v>
          </cell>
          <cell r="E1463">
            <v>42560</v>
          </cell>
          <cell r="F1463" t="str">
            <v>3 Day Race-Day 2</v>
          </cell>
          <cell r="G1463">
            <v>17</v>
          </cell>
          <cell r="H1463">
            <v>402963</v>
          </cell>
          <cell r="I1463" t="str">
            <v>Sonja</v>
          </cell>
          <cell r="J1463" t="str">
            <v>Schonfeldt-Roy</v>
          </cell>
          <cell r="K1463" t="str">
            <v>F</v>
          </cell>
          <cell r="L1463" t="str">
            <v>1.38.50</v>
          </cell>
        </row>
        <row r="1464">
          <cell r="A1464">
            <v>1421</v>
          </cell>
          <cell r="B1464">
            <v>376</v>
          </cell>
          <cell r="C1464">
            <v>109</v>
          </cell>
          <cell r="D1464">
            <v>75</v>
          </cell>
          <cell r="E1464">
            <v>42560</v>
          </cell>
          <cell r="F1464" t="str">
            <v>3 Day Race-Day 2</v>
          </cell>
          <cell r="G1464">
            <v>18</v>
          </cell>
          <cell r="H1464">
            <v>402797</v>
          </cell>
          <cell r="I1464" t="str">
            <v>Gerard</v>
          </cell>
          <cell r="J1464" t="str">
            <v>Schick</v>
          </cell>
          <cell r="K1464" t="str">
            <v>M</v>
          </cell>
          <cell r="L1464" t="str">
            <v>1.41.03</v>
          </cell>
        </row>
        <row r="1465">
          <cell r="A1465">
            <v>1422</v>
          </cell>
          <cell r="B1465">
            <v>376</v>
          </cell>
          <cell r="C1465">
            <v>109</v>
          </cell>
          <cell r="D1465">
            <v>75</v>
          </cell>
          <cell r="E1465">
            <v>42560</v>
          </cell>
          <cell r="F1465" t="str">
            <v>3 Day Race-Day 2</v>
          </cell>
          <cell r="G1465">
            <v>19</v>
          </cell>
          <cell r="H1465">
            <v>402838</v>
          </cell>
          <cell r="I1465" t="str">
            <v>John</v>
          </cell>
          <cell r="J1465" t="str">
            <v>Nuttall</v>
          </cell>
          <cell r="K1465" t="str">
            <v>M</v>
          </cell>
          <cell r="L1465" t="str">
            <v>1.41.13</v>
          </cell>
        </row>
        <row r="1466">
          <cell r="A1466">
            <v>1423</v>
          </cell>
          <cell r="B1466">
            <v>376</v>
          </cell>
          <cell r="C1466">
            <v>109</v>
          </cell>
          <cell r="D1466">
            <v>75</v>
          </cell>
          <cell r="E1466">
            <v>42560</v>
          </cell>
          <cell r="F1466" t="str">
            <v>3 Day Race-Day 2</v>
          </cell>
          <cell r="G1466">
            <v>20</v>
          </cell>
          <cell r="H1466">
            <v>402728</v>
          </cell>
          <cell r="I1466" t="str">
            <v>Brendan</v>
          </cell>
          <cell r="J1466" t="str">
            <v>Carter</v>
          </cell>
          <cell r="K1466" t="str">
            <v>M</v>
          </cell>
          <cell r="L1466" t="str">
            <v>1.42.56</v>
          </cell>
        </row>
        <row r="1467">
          <cell r="A1467">
            <v>1424</v>
          </cell>
          <cell r="B1467">
            <v>376</v>
          </cell>
          <cell r="C1467">
            <v>109</v>
          </cell>
          <cell r="D1467">
            <v>75</v>
          </cell>
          <cell r="E1467">
            <v>42560</v>
          </cell>
          <cell r="F1467" t="str">
            <v>3 Day Race-Day 2</v>
          </cell>
          <cell r="G1467">
            <v>21</v>
          </cell>
          <cell r="H1467">
            <v>402890</v>
          </cell>
          <cell r="I1467" t="str">
            <v>Michael</v>
          </cell>
          <cell r="J1467" t="str">
            <v>Fitzsimmons</v>
          </cell>
          <cell r="K1467" t="str">
            <v>M</v>
          </cell>
          <cell r="L1467" t="str">
            <v>1.43.40</v>
          </cell>
        </row>
        <row r="1468">
          <cell r="A1468">
            <v>1425</v>
          </cell>
          <cell r="B1468">
            <v>376</v>
          </cell>
          <cell r="C1468">
            <v>109</v>
          </cell>
          <cell r="D1468">
            <v>75</v>
          </cell>
          <cell r="E1468">
            <v>42560</v>
          </cell>
          <cell r="F1468" t="str">
            <v>3 Day Race-Day 2</v>
          </cell>
          <cell r="G1468">
            <v>22</v>
          </cell>
          <cell r="H1468">
            <v>617094</v>
          </cell>
          <cell r="I1468" t="str">
            <v>Isis</v>
          </cell>
          <cell r="J1468" t="str">
            <v>Flynn-Pittar</v>
          </cell>
          <cell r="K1468" t="str">
            <v>F</v>
          </cell>
          <cell r="L1468" t="str">
            <v>1.46.00</v>
          </cell>
        </row>
        <row r="1469">
          <cell r="A1469">
            <v>1426</v>
          </cell>
          <cell r="B1469">
            <v>376</v>
          </cell>
          <cell r="C1469">
            <v>109</v>
          </cell>
          <cell r="D1469">
            <v>75</v>
          </cell>
          <cell r="E1469">
            <v>42560</v>
          </cell>
          <cell r="F1469" t="str">
            <v>3 Day Race-Day 2</v>
          </cell>
          <cell r="G1469">
            <v>23</v>
          </cell>
          <cell r="H1469">
            <v>402805</v>
          </cell>
          <cell r="I1469" t="str">
            <v>Les</v>
          </cell>
          <cell r="J1469" t="str">
            <v>Crawford</v>
          </cell>
          <cell r="K1469" t="str">
            <v>M</v>
          </cell>
          <cell r="L1469" t="str">
            <v>1.47.47</v>
          </cell>
        </row>
        <row r="1470">
          <cell r="A1470">
            <v>1427</v>
          </cell>
          <cell r="B1470">
            <v>376</v>
          </cell>
          <cell r="C1470">
            <v>109</v>
          </cell>
          <cell r="D1470">
            <v>75</v>
          </cell>
          <cell r="E1470">
            <v>42560</v>
          </cell>
          <cell r="F1470" t="str">
            <v>3 Day Race-Day 2</v>
          </cell>
          <cell r="G1470">
            <v>24</v>
          </cell>
          <cell r="H1470">
            <v>402950</v>
          </cell>
          <cell r="I1470" t="str">
            <v>Bill</v>
          </cell>
          <cell r="J1470" t="str">
            <v>Doherty</v>
          </cell>
          <cell r="K1470" t="str">
            <v>M</v>
          </cell>
          <cell r="L1470" t="str">
            <v>1.48.09</v>
          </cell>
        </row>
        <row r="1471">
          <cell r="A1471">
            <v>1428</v>
          </cell>
          <cell r="B1471">
            <v>376</v>
          </cell>
          <cell r="C1471">
            <v>109</v>
          </cell>
          <cell r="D1471">
            <v>75</v>
          </cell>
          <cell r="E1471">
            <v>42560</v>
          </cell>
          <cell r="F1471" t="str">
            <v>3 Day Race-Day 2</v>
          </cell>
          <cell r="G1471">
            <v>25</v>
          </cell>
          <cell r="H1471" t="str">
            <v>N013</v>
          </cell>
          <cell r="I1471" t="str">
            <v>Alisa</v>
          </cell>
          <cell r="J1471" t="str">
            <v>Wickam</v>
          </cell>
          <cell r="K1471" t="str">
            <v>F</v>
          </cell>
          <cell r="L1471" t="str">
            <v>1.48.13</v>
          </cell>
        </row>
        <row r="1472">
          <cell r="A1472">
            <v>1429</v>
          </cell>
          <cell r="B1472">
            <v>376</v>
          </cell>
          <cell r="C1472">
            <v>109</v>
          </cell>
          <cell r="D1472">
            <v>75</v>
          </cell>
          <cell r="E1472">
            <v>42560</v>
          </cell>
          <cell r="F1472" t="str">
            <v>3 Day Race-Day 2</v>
          </cell>
          <cell r="G1472">
            <v>26</v>
          </cell>
          <cell r="H1472">
            <v>284106</v>
          </cell>
          <cell r="I1472" t="str">
            <v>William</v>
          </cell>
          <cell r="J1472" t="str">
            <v>Guy</v>
          </cell>
          <cell r="K1472" t="str">
            <v>M</v>
          </cell>
          <cell r="L1472" t="str">
            <v>1.48.40</v>
          </cell>
        </row>
        <row r="1473">
          <cell r="A1473">
            <v>1430</v>
          </cell>
          <cell r="B1473">
            <v>376</v>
          </cell>
          <cell r="C1473">
            <v>109</v>
          </cell>
          <cell r="D1473">
            <v>75</v>
          </cell>
          <cell r="E1473">
            <v>42560</v>
          </cell>
          <cell r="F1473" t="str">
            <v>3 Day Race-Day 2</v>
          </cell>
          <cell r="G1473">
            <v>27</v>
          </cell>
          <cell r="H1473" t="str">
            <v>N018</v>
          </cell>
          <cell r="I1473" t="str">
            <v>Scott</v>
          </cell>
          <cell r="J1473" t="str">
            <v>Cheers</v>
          </cell>
          <cell r="K1473" t="str">
            <v>M</v>
          </cell>
          <cell r="L1473" t="str">
            <v>1.49.11</v>
          </cell>
        </row>
        <row r="1474">
          <cell r="A1474">
            <v>1431</v>
          </cell>
          <cell r="B1474">
            <v>376</v>
          </cell>
          <cell r="C1474">
            <v>109</v>
          </cell>
          <cell r="D1474">
            <v>75</v>
          </cell>
          <cell r="E1474">
            <v>42560</v>
          </cell>
          <cell r="F1474" t="str">
            <v>3 Day Race-Day 2</v>
          </cell>
          <cell r="G1474">
            <v>28</v>
          </cell>
          <cell r="H1474" t="str">
            <v>N023</v>
          </cell>
          <cell r="I1474" t="str">
            <v>Trevor</v>
          </cell>
          <cell r="J1474" t="str">
            <v>Brown</v>
          </cell>
          <cell r="K1474" t="str">
            <v>M</v>
          </cell>
          <cell r="L1474" t="str">
            <v>1.49.11</v>
          </cell>
        </row>
        <row r="1475">
          <cell r="A1475">
            <v>1432</v>
          </cell>
          <cell r="B1475">
            <v>376</v>
          </cell>
          <cell r="C1475">
            <v>109</v>
          </cell>
          <cell r="D1475">
            <v>75</v>
          </cell>
          <cell r="E1475">
            <v>42560</v>
          </cell>
          <cell r="F1475" t="str">
            <v>3 Day Race-Day 2</v>
          </cell>
          <cell r="G1475">
            <v>29</v>
          </cell>
          <cell r="H1475">
            <v>402801</v>
          </cell>
          <cell r="I1475" t="str">
            <v>Glen</v>
          </cell>
          <cell r="J1475" t="str">
            <v>Davies</v>
          </cell>
          <cell r="K1475" t="str">
            <v>M</v>
          </cell>
          <cell r="L1475" t="str">
            <v>1.49.19</v>
          </cell>
        </row>
        <row r="1476">
          <cell r="A1476">
            <v>1433</v>
          </cell>
          <cell r="B1476">
            <v>376</v>
          </cell>
          <cell r="C1476">
            <v>109</v>
          </cell>
          <cell r="D1476">
            <v>75</v>
          </cell>
          <cell r="E1476">
            <v>42560</v>
          </cell>
          <cell r="F1476" t="str">
            <v>3 Day Race-Day 2</v>
          </cell>
          <cell r="G1476">
            <v>30</v>
          </cell>
          <cell r="H1476">
            <v>609664</v>
          </cell>
          <cell r="I1476" t="str">
            <v>Matthew</v>
          </cell>
          <cell r="J1476" t="str">
            <v>Hunter</v>
          </cell>
          <cell r="K1476" t="str">
            <v>M</v>
          </cell>
          <cell r="L1476" t="str">
            <v>1.49.35</v>
          </cell>
        </row>
        <row r="1477">
          <cell r="A1477">
            <v>1434</v>
          </cell>
          <cell r="B1477">
            <v>376</v>
          </cell>
          <cell r="C1477">
            <v>109</v>
          </cell>
          <cell r="D1477">
            <v>75</v>
          </cell>
          <cell r="E1477">
            <v>42560</v>
          </cell>
          <cell r="F1477" t="str">
            <v>3 Day Race-Day 2</v>
          </cell>
          <cell r="G1477">
            <v>31</v>
          </cell>
          <cell r="H1477">
            <v>402917</v>
          </cell>
          <cell r="I1477" t="str">
            <v>Peter</v>
          </cell>
          <cell r="J1477" t="str">
            <v>Neimanis</v>
          </cell>
          <cell r="K1477" t="str">
            <v>M</v>
          </cell>
          <cell r="L1477" t="str">
            <v>1.49.54</v>
          </cell>
        </row>
        <row r="1478">
          <cell r="A1478">
            <v>1435</v>
          </cell>
          <cell r="B1478">
            <v>376</v>
          </cell>
          <cell r="C1478">
            <v>109</v>
          </cell>
          <cell r="D1478">
            <v>75</v>
          </cell>
          <cell r="E1478">
            <v>42560</v>
          </cell>
          <cell r="F1478" t="str">
            <v>3 Day Race-Day 2</v>
          </cell>
          <cell r="G1478">
            <v>32</v>
          </cell>
          <cell r="H1478">
            <v>402980</v>
          </cell>
          <cell r="I1478" t="str">
            <v>Paul</v>
          </cell>
          <cell r="J1478" t="str">
            <v>Day</v>
          </cell>
          <cell r="K1478" t="str">
            <v>M</v>
          </cell>
          <cell r="L1478" t="str">
            <v>1.51.36</v>
          </cell>
        </row>
        <row r="1479">
          <cell r="A1479">
            <v>1436</v>
          </cell>
          <cell r="B1479">
            <v>376</v>
          </cell>
          <cell r="C1479">
            <v>109</v>
          </cell>
          <cell r="D1479">
            <v>75</v>
          </cell>
          <cell r="E1479">
            <v>42560</v>
          </cell>
          <cell r="F1479" t="str">
            <v>3 Day Race-Day 2</v>
          </cell>
          <cell r="G1479">
            <v>33</v>
          </cell>
          <cell r="H1479">
            <v>319915</v>
          </cell>
          <cell r="I1479" t="str">
            <v>Scott</v>
          </cell>
          <cell r="J1479" t="str">
            <v>Vollmerhause</v>
          </cell>
          <cell r="K1479" t="str">
            <v>M</v>
          </cell>
          <cell r="L1479" t="str">
            <v>1.51.38</v>
          </cell>
        </row>
        <row r="1480">
          <cell r="A1480">
            <v>1437</v>
          </cell>
          <cell r="B1480">
            <v>376</v>
          </cell>
          <cell r="C1480">
            <v>109</v>
          </cell>
          <cell r="D1480">
            <v>75</v>
          </cell>
          <cell r="E1480">
            <v>42560</v>
          </cell>
          <cell r="F1480" t="str">
            <v>3 Day Race-Day 2</v>
          </cell>
          <cell r="G1480">
            <v>34</v>
          </cell>
          <cell r="H1480" t="str">
            <v>N015</v>
          </cell>
          <cell r="I1480" t="str">
            <v>Jude</v>
          </cell>
          <cell r="J1480" t="str">
            <v>Wheeler</v>
          </cell>
          <cell r="K1480" t="str">
            <v>M</v>
          </cell>
          <cell r="L1480" t="str">
            <v>1.52.20</v>
          </cell>
        </row>
        <row r="1481">
          <cell r="A1481">
            <v>1438</v>
          </cell>
          <cell r="B1481">
            <v>376</v>
          </cell>
          <cell r="C1481">
            <v>109</v>
          </cell>
          <cell r="D1481">
            <v>75</v>
          </cell>
          <cell r="E1481">
            <v>42560</v>
          </cell>
          <cell r="F1481" t="str">
            <v>3 Day Race-Day 2</v>
          </cell>
          <cell r="G1481">
            <v>35</v>
          </cell>
          <cell r="H1481">
            <v>403025</v>
          </cell>
          <cell r="I1481" t="str">
            <v>Fraser</v>
          </cell>
          <cell r="J1481" t="str">
            <v>Bradley</v>
          </cell>
          <cell r="K1481" t="str">
            <v>M</v>
          </cell>
          <cell r="L1481" t="str">
            <v>1.53.52</v>
          </cell>
        </row>
        <row r="1482">
          <cell r="A1482">
            <v>1439</v>
          </cell>
          <cell r="B1482">
            <v>376</v>
          </cell>
          <cell r="C1482">
            <v>109</v>
          </cell>
          <cell r="D1482">
            <v>75</v>
          </cell>
          <cell r="E1482">
            <v>42560</v>
          </cell>
          <cell r="F1482" t="str">
            <v>3 Day Race-Day 2</v>
          </cell>
          <cell r="G1482">
            <v>36</v>
          </cell>
          <cell r="H1482">
            <v>402716</v>
          </cell>
          <cell r="I1482" t="str">
            <v>Andre</v>
          </cell>
          <cell r="J1482" t="str">
            <v>Mentor</v>
          </cell>
          <cell r="K1482" t="str">
            <v>M</v>
          </cell>
          <cell r="L1482" t="str">
            <v>1.54.48</v>
          </cell>
        </row>
        <row r="1483">
          <cell r="A1483">
            <v>1440</v>
          </cell>
          <cell r="B1483">
            <v>376</v>
          </cell>
          <cell r="C1483">
            <v>109</v>
          </cell>
          <cell r="D1483">
            <v>75</v>
          </cell>
          <cell r="E1483">
            <v>42560</v>
          </cell>
          <cell r="F1483" t="str">
            <v>3 Day Race-Day 2</v>
          </cell>
          <cell r="G1483">
            <v>37</v>
          </cell>
          <cell r="H1483">
            <v>509369</v>
          </cell>
          <cell r="I1483" t="str">
            <v>Riana</v>
          </cell>
          <cell r="J1483" t="str">
            <v>Schmitt</v>
          </cell>
          <cell r="K1483" t="str">
            <v>F</v>
          </cell>
          <cell r="L1483" t="str">
            <v>1.55.07</v>
          </cell>
        </row>
        <row r="1484">
          <cell r="A1484">
            <v>1441</v>
          </cell>
          <cell r="B1484">
            <v>376</v>
          </cell>
          <cell r="C1484">
            <v>109</v>
          </cell>
          <cell r="D1484">
            <v>75</v>
          </cell>
          <cell r="E1484">
            <v>42560</v>
          </cell>
          <cell r="F1484" t="str">
            <v>3 Day Race-Day 2</v>
          </cell>
          <cell r="G1484">
            <v>38</v>
          </cell>
          <cell r="H1484">
            <v>583257</v>
          </cell>
          <cell r="I1484" t="str">
            <v>David</v>
          </cell>
          <cell r="J1484" t="str">
            <v>Cullen</v>
          </cell>
          <cell r="K1484" t="str">
            <v>M</v>
          </cell>
          <cell r="L1484" t="str">
            <v>1.55.55</v>
          </cell>
        </row>
        <row r="1485">
          <cell r="A1485">
            <v>1442</v>
          </cell>
          <cell r="B1485">
            <v>376</v>
          </cell>
          <cell r="C1485">
            <v>109</v>
          </cell>
          <cell r="D1485">
            <v>75</v>
          </cell>
          <cell r="E1485">
            <v>42560</v>
          </cell>
          <cell r="F1485" t="str">
            <v>3 Day Race-Day 2</v>
          </cell>
          <cell r="G1485">
            <v>39</v>
          </cell>
          <cell r="H1485">
            <v>402808</v>
          </cell>
          <cell r="I1485" t="str">
            <v>Dee</v>
          </cell>
          <cell r="J1485" t="str">
            <v>Flynn-Pittar</v>
          </cell>
          <cell r="K1485" t="str">
            <v>F</v>
          </cell>
          <cell r="L1485" t="str">
            <v>1.57.04</v>
          </cell>
        </row>
        <row r="1486">
          <cell r="A1486">
            <v>1443</v>
          </cell>
          <cell r="B1486">
            <v>376</v>
          </cell>
          <cell r="C1486">
            <v>109</v>
          </cell>
          <cell r="D1486">
            <v>75</v>
          </cell>
          <cell r="E1486">
            <v>42560</v>
          </cell>
          <cell r="F1486" t="str">
            <v>3 Day Race-Day 2</v>
          </cell>
          <cell r="G1486">
            <v>40</v>
          </cell>
          <cell r="H1486">
            <v>495266</v>
          </cell>
          <cell r="I1486" t="str">
            <v>Ian</v>
          </cell>
          <cell r="J1486" t="str">
            <v>Frazer</v>
          </cell>
          <cell r="K1486" t="str">
            <v>M</v>
          </cell>
          <cell r="L1486" t="str">
            <v>1.59.34</v>
          </cell>
        </row>
        <row r="1487">
          <cell r="A1487">
            <v>1444</v>
          </cell>
          <cell r="B1487">
            <v>376</v>
          </cell>
          <cell r="C1487">
            <v>109</v>
          </cell>
          <cell r="D1487">
            <v>75</v>
          </cell>
          <cell r="E1487">
            <v>42560</v>
          </cell>
          <cell r="F1487" t="str">
            <v>3 Day Race-Day 2</v>
          </cell>
          <cell r="G1487">
            <v>41</v>
          </cell>
          <cell r="H1487">
            <v>403037</v>
          </cell>
          <cell r="I1487" t="str">
            <v>Michael</v>
          </cell>
          <cell r="J1487" t="str">
            <v>Donoghue</v>
          </cell>
          <cell r="K1487" t="str">
            <v>M</v>
          </cell>
          <cell r="L1487" t="str">
            <v>1.59.41</v>
          </cell>
        </row>
        <row r="1488">
          <cell r="A1488">
            <v>1445</v>
          </cell>
          <cell r="B1488">
            <v>376</v>
          </cell>
          <cell r="C1488">
            <v>109</v>
          </cell>
          <cell r="D1488">
            <v>75</v>
          </cell>
          <cell r="E1488">
            <v>42560</v>
          </cell>
          <cell r="F1488" t="str">
            <v>3 Day Race-Day 2</v>
          </cell>
          <cell r="G1488">
            <v>42</v>
          </cell>
          <cell r="H1488" t="str">
            <v>N007</v>
          </cell>
          <cell r="I1488" t="str">
            <v>Maree</v>
          </cell>
          <cell r="J1488" t="str">
            <v>Singleton</v>
          </cell>
          <cell r="K1488" t="str">
            <v>F</v>
          </cell>
          <cell r="L1488" t="str">
            <v>2.00.29</v>
          </cell>
        </row>
        <row r="1489">
          <cell r="A1489">
            <v>1446</v>
          </cell>
          <cell r="B1489">
            <v>376</v>
          </cell>
          <cell r="C1489">
            <v>109</v>
          </cell>
          <cell r="D1489">
            <v>75</v>
          </cell>
          <cell r="E1489">
            <v>42560</v>
          </cell>
          <cell r="F1489" t="str">
            <v>3 Day Race-Day 2</v>
          </cell>
          <cell r="G1489">
            <v>43</v>
          </cell>
          <cell r="H1489">
            <v>403015</v>
          </cell>
          <cell r="I1489" t="str">
            <v>Colleen</v>
          </cell>
          <cell r="J1489" t="str">
            <v>Newnham</v>
          </cell>
          <cell r="K1489" t="str">
            <v>F</v>
          </cell>
          <cell r="L1489" t="str">
            <v>2.01.21</v>
          </cell>
        </row>
        <row r="1490">
          <cell r="A1490">
            <v>1447</v>
          </cell>
          <cell r="B1490">
            <v>376</v>
          </cell>
          <cell r="C1490">
            <v>109</v>
          </cell>
          <cell r="D1490">
            <v>75</v>
          </cell>
          <cell r="E1490">
            <v>42560</v>
          </cell>
          <cell r="F1490" t="str">
            <v>3 Day Race-Day 2</v>
          </cell>
          <cell r="G1490">
            <v>44</v>
          </cell>
          <cell r="H1490">
            <v>468177</v>
          </cell>
          <cell r="I1490" t="str">
            <v>Sherry</v>
          </cell>
          <cell r="J1490" t="str">
            <v>Cox</v>
          </cell>
          <cell r="K1490" t="str">
            <v>F</v>
          </cell>
          <cell r="L1490" t="str">
            <v>2.01.41</v>
          </cell>
        </row>
        <row r="1491">
          <cell r="A1491">
            <v>1448</v>
          </cell>
          <cell r="B1491">
            <v>376</v>
          </cell>
          <cell r="C1491">
            <v>109</v>
          </cell>
          <cell r="D1491">
            <v>75</v>
          </cell>
          <cell r="E1491">
            <v>42560</v>
          </cell>
          <cell r="F1491" t="str">
            <v>3 Day Race-Day 2</v>
          </cell>
          <cell r="G1491">
            <v>45</v>
          </cell>
          <cell r="H1491">
            <v>402771</v>
          </cell>
          <cell r="I1491" t="str">
            <v>Deffy</v>
          </cell>
          <cell r="J1491" t="str">
            <v>Tsang</v>
          </cell>
          <cell r="K1491" t="str">
            <v>F</v>
          </cell>
          <cell r="L1491" t="str">
            <v>2.02.53</v>
          </cell>
        </row>
        <row r="1492">
          <cell r="A1492">
            <v>1449</v>
          </cell>
          <cell r="B1492">
            <v>376</v>
          </cell>
          <cell r="C1492">
            <v>109</v>
          </cell>
          <cell r="D1492">
            <v>75</v>
          </cell>
          <cell r="E1492">
            <v>42560</v>
          </cell>
          <cell r="F1492" t="str">
            <v>3 Day Race-Day 2</v>
          </cell>
          <cell r="G1492">
            <v>46</v>
          </cell>
          <cell r="H1492">
            <v>402835</v>
          </cell>
          <cell r="I1492" t="str">
            <v>John</v>
          </cell>
          <cell r="J1492" t="str">
            <v>Hoggan</v>
          </cell>
          <cell r="K1492" t="str">
            <v>M</v>
          </cell>
          <cell r="L1492" t="str">
            <v>2.02.55</v>
          </cell>
        </row>
        <row r="1493">
          <cell r="A1493">
            <v>1450</v>
          </cell>
          <cell r="B1493">
            <v>376</v>
          </cell>
          <cell r="C1493">
            <v>109</v>
          </cell>
          <cell r="D1493">
            <v>75</v>
          </cell>
          <cell r="E1493">
            <v>42560</v>
          </cell>
          <cell r="F1493" t="str">
            <v>3 Day Race-Day 2</v>
          </cell>
          <cell r="G1493">
            <v>47</v>
          </cell>
          <cell r="H1493" t="str">
            <v>N019</v>
          </cell>
          <cell r="I1493" t="str">
            <v>Dave</v>
          </cell>
          <cell r="J1493" t="str">
            <v>Kelly</v>
          </cell>
          <cell r="K1493" t="str">
            <v>M</v>
          </cell>
          <cell r="L1493" t="str">
            <v>2.05.23</v>
          </cell>
        </row>
        <row r="1494">
          <cell r="A1494">
            <v>1451</v>
          </cell>
          <cell r="B1494">
            <v>376</v>
          </cell>
          <cell r="C1494">
            <v>109</v>
          </cell>
          <cell r="D1494">
            <v>75</v>
          </cell>
          <cell r="E1494">
            <v>42560</v>
          </cell>
          <cell r="F1494" t="str">
            <v>3 Day Race-Day 2</v>
          </cell>
          <cell r="G1494">
            <v>48</v>
          </cell>
          <cell r="H1494">
            <v>508056</v>
          </cell>
          <cell r="I1494" t="str">
            <v>Clayton</v>
          </cell>
          <cell r="J1494" t="str">
            <v>Smales</v>
          </cell>
          <cell r="K1494" t="str">
            <v>M</v>
          </cell>
          <cell r="L1494" t="str">
            <v>2.05.23</v>
          </cell>
        </row>
        <row r="1495">
          <cell r="A1495">
            <v>1452</v>
          </cell>
          <cell r="B1495">
            <v>376</v>
          </cell>
          <cell r="C1495">
            <v>109</v>
          </cell>
          <cell r="D1495">
            <v>75</v>
          </cell>
          <cell r="E1495">
            <v>42560</v>
          </cell>
          <cell r="F1495" t="str">
            <v>3 Day Race-Day 2</v>
          </cell>
          <cell r="G1495">
            <v>49</v>
          </cell>
          <cell r="H1495">
            <v>402939</v>
          </cell>
          <cell r="I1495" t="str">
            <v>Robert</v>
          </cell>
          <cell r="J1495" t="str">
            <v>Ellershaw</v>
          </cell>
          <cell r="K1495" t="str">
            <v>M</v>
          </cell>
          <cell r="L1495" t="str">
            <v>2.05.39</v>
          </cell>
        </row>
        <row r="1496">
          <cell r="A1496">
            <v>1453</v>
          </cell>
          <cell r="B1496">
            <v>376</v>
          </cell>
          <cell r="C1496">
            <v>109</v>
          </cell>
          <cell r="D1496">
            <v>75</v>
          </cell>
          <cell r="E1496">
            <v>42560</v>
          </cell>
          <cell r="F1496" t="str">
            <v>3 Day Race-Day 2</v>
          </cell>
          <cell r="G1496">
            <v>50</v>
          </cell>
          <cell r="H1496">
            <v>402911</v>
          </cell>
          <cell r="I1496" t="str">
            <v>Phil</v>
          </cell>
          <cell r="J1496" t="str">
            <v>O'Reilly</v>
          </cell>
          <cell r="K1496" t="str">
            <v>M</v>
          </cell>
          <cell r="L1496" t="str">
            <v>2.06.11</v>
          </cell>
        </row>
        <row r="1497">
          <cell r="A1497">
            <v>1454</v>
          </cell>
          <cell r="B1497">
            <v>376</v>
          </cell>
          <cell r="C1497">
            <v>109</v>
          </cell>
          <cell r="D1497">
            <v>75</v>
          </cell>
          <cell r="E1497">
            <v>42560</v>
          </cell>
          <cell r="F1497" t="str">
            <v>3 Day Race-Day 2</v>
          </cell>
          <cell r="G1497">
            <v>51</v>
          </cell>
          <cell r="H1497">
            <v>402937</v>
          </cell>
          <cell r="I1497" t="str">
            <v>Keith</v>
          </cell>
          <cell r="J1497" t="str">
            <v>Rich</v>
          </cell>
          <cell r="K1497" t="str">
            <v>M</v>
          </cell>
          <cell r="L1497" t="str">
            <v>2.06.44</v>
          </cell>
        </row>
        <row r="1498">
          <cell r="A1498">
            <v>1455</v>
          </cell>
          <cell r="B1498">
            <v>376</v>
          </cell>
          <cell r="C1498">
            <v>109</v>
          </cell>
          <cell r="D1498">
            <v>75</v>
          </cell>
          <cell r="E1498">
            <v>42560</v>
          </cell>
          <cell r="F1498" t="str">
            <v>3 Day Race-Day 2</v>
          </cell>
          <cell r="G1498">
            <v>52</v>
          </cell>
          <cell r="H1498">
            <v>460766</v>
          </cell>
          <cell r="I1498" t="str">
            <v>Sarah</v>
          </cell>
          <cell r="J1498" t="str">
            <v>Collins</v>
          </cell>
          <cell r="K1498" t="str">
            <v>F</v>
          </cell>
          <cell r="L1498" t="str">
            <v>2.07.08</v>
          </cell>
        </row>
        <row r="1499">
          <cell r="A1499">
            <v>1456</v>
          </cell>
          <cell r="B1499">
            <v>376</v>
          </cell>
          <cell r="C1499">
            <v>109</v>
          </cell>
          <cell r="D1499">
            <v>75</v>
          </cell>
          <cell r="E1499">
            <v>42560</v>
          </cell>
          <cell r="F1499" t="str">
            <v>3 Day Race-Day 2</v>
          </cell>
          <cell r="G1499">
            <v>53</v>
          </cell>
          <cell r="H1499">
            <v>559901</v>
          </cell>
          <cell r="I1499" t="str">
            <v>Travis</v>
          </cell>
          <cell r="J1499" t="str">
            <v>Schmitt</v>
          </cell>
          <cell r="K1499" t="str">
            <v>M</v>
          </cell>
          <cell r="L1499" t="str">
            <v>2.08.04</v>
          </cell>
        </row>
        <row r="1500">
          <cell r="A1500">
            <v>1457</v>
          </cell>
          <cell r="B1500">
            <v>376</v>
          </cell>
          <cell r="C1500">
            <v>109</v>
          </cell>
          <cell r="D1500">
            <v>75</v>
          </cell>
          <cell r="E1500">
            <v>42560</v>
          </cell>
          <cell r="F1500" t="str">
            <v>3 Day Race-Day 2</v>
          </cell>
          <cell r="G1500">
            <v>54</v>
          </cell>
          <cell r="H1500" t="str">
            <v>N025</v>
          </cell>
          <cell r="I1500" t="str">
            <v>Karen</v>
          </cell>
          <cell r="J1500" t="str">
            <v>Markwot</v>
          </cell>
          <cell r="K1500" t="str">
            <v>F</v>
          </cell>
          <cell r="L1500" t="str">
            <v>2.08.20</v>
          </cell>
        </row>
        <row r="1501">
          <cell r="A1501">
            <v>1458</v>
          </cell>
          <cell r="B1501">
            <v>376</v>
          </cell>
          <cell r="C1501">
            <v>109</v>
          </cell>
          <cell r="D1501">
            <v>75</v>
          </cell>
          <cell r="E1501">
            <v>42560</v>
          </cell>
          <cell r="F1501" t="str">
            <v>3 Day Race-Day 2</v>
          </cell>
          <cell r="G1501">
            <v>55</v>
          </cell>
          <cell r="H1501" t="str">
            <v>N022</v>
          </cell>
          <cell r="I1501" t="str">
            <v>Leanne</v>
          </cell>
          <cell r="J1501" t="str">
            <v>Sandley</v>
          </cell>
          <cell r="K1501" t="str">
            <v>F</v>
          </cell>
          <cell r="L1501" t="str">
            <v>2.08.33</v>
          </cell>
        </row>
        <row r="1502">
          <cell r="A1502">
            <v>1459</v>
          </cell>
          <cell r="B1502">
            <v>376</v>
          </cell>
          <cell r="C1502">
            <v>109</v>
          </cell>
          <cell r="D1502">
            <v>75</v>
          </cell>
          <cell r="E1502">
            <v>42560</v>
          </cell>
          <cell r="F1502" t="str">
            <v>3 Day Race-Day 2</v>
          </cell>
          <cell r="G1502">
            <v>56</v>
          </cell>
          <cell r="H1502">
            <v>402816</v>
          </cell>
          <cell r="I1502" t="str">
            <v>Jim</v>
          </cell>
          <cell r="J1502" t="str">
            <v>Mcnabb</v>
          </cell>
          <cell r="K1502" t="str">
            <v>M</v>
          </cell>
          <cell r="L1502" t="str">
            <v>2.08.33</v>
          </cell>
        </row>
        <row r="1503">
          <cell r="A1503">
            <v>1460</v>
          </cell>
          <cell r="B1503">
            <v>376</v>
          </cell>
          <cell r="C1503">
            <v>109</v>
          </cell>
          <cell r="D1503">
            <v>75</v>
          </cell>
          <cell r="E1503">
            <v>42560</v>
          </cell>
          <cell r="F1503" t="str">
            <v>3 Day Race-Day 2</v>
          </cell>
          <cell r="G1503">
            <v>57</v>
          </cell>
          <cell r="H1503">
            <v>403027</v>
          </cell>
          <cell r="I1503" t="str">
            <v>Garry</v>
          </cell>
          <cell r="J1503" t="str">
            <v>Hooper</v>
          </cell>
          <cell r="K1503" t="str">
            <v>M</v>
          </cell>
          <cell r="L1503" t="str">
            <v>2.08.35</v>
          </cell>
        </row>
        <row r="1504">
          <cell r="A1504">
            <v>1461</v>
          </cell>
          <cell r="B1504">
            <v>376</v>
          </cell>
          <cell r="C1504">
            <v>109</v>
          </cell>
          <cell r="D1504">
            <v>75</v>
          </cell>
          <cell r="E1504">
            <v>42560</v>
          </cell>
          <cell r="F1504" t="str">
            <v>3 Day Race-Day 2</v>
          </cell>
          <cell r="G1504">
            <v>58</v>
          </cell>
          <cell r="H1504">
            <v>402789</v>
          </cell>
          <cell r="I1504" t="str">
            <v>Francesco</v>
          </cell>
          <cell r="J1504" t="str">
            <v>Tirendi</v>
          </cell>
          <cell r="K1504" t="str">
            <v>M</v>
          </cell>
          <cell r="L1504" t="str">
            <v>2.08.36</v>
          </cell>
        </row>
        <row r="1505">
          <cell r="A1505">
            <v>1462</v>
          </cell>
          <cell r="B1505">
            <v>376</v>
          </cell>
          <cell r="C1505">
            <v>109</v>
          </cell>
          <cell r="D1505">
            <v>75</v>
          </cell>
          <cell r="E1505">
            <v>42560</v>
          </cell>
          <cell r="F1505" t="str">
            <v>3 Day Race-Day 2</v>
          </cell>
          <cell r="G1505">
            <v>59</v>
          </cell>
          <cell r="H1505">
            <v>402856</v>
          </cell>
          <cell r="I1505" t="str">
            <v>Kelly</v>
          </cell>
          <cell r="J1505" t="str">
            <v>Dicketts</v>
          </cell>
          <cell r="K1505" t="str">
            <v>F</v>
          </cell>
          <cell r="L1505" t="str">
            <v>2.10.22</v>
          </cell>
        </row>
        <row r="1506">
          <cell r="A1506">
            <v>1463</v>
          </cell>
          <cell r="B1506">
            <v>376</v>
          </cell>
          <cell r="C1506">
            <v>109</v>
          </cell>
          <cell r="D1506">
            <v>75</v>
          </cell>
          <cell r="E1506">
            <v>42560</v>
          </cell>
          <cell r="F1506" t="str">
            <v>3 Day Race-Day 2</v>
          </cell>
          <cell r="G1506">
            <v>60</v>
          </cell>
          <cell r="H1506">
            <v>402706</v>
          </cell>
          <cell r="I1506" t="str">
            <v>Antony</v>
          </cell>
          <cell r="J1506" t="str">
            <v>Daamen</v>
          </cell>
          <cell r="K1506" t="str">
            <v>M</v>
          </cell>
          <cell r="L1506" t="str">
            <v>2.10.44</v>
          </cell>
        </row>
        <row r="1507">
          <cell r="A1507">
            <v>1464</v>
          </cell>
          <cell r="B1507">
            <v>376</v>
          </cell>
          <cell r="C1507">
            <v>109</v>
          </cell>
          <cell r="D1507">
            <v>75</v>
          </cell>
          <cell r="E1507">
            <v>42560</v>
          </cell>
          <cell r="F1507" t="str">
            <v>3 Day Race-Day 2</v>
          </cell>
          <cell r="G1507">
            <v>61</v>
          </cell>
          <cell r="H1507">
            <v>403009</v>
          </cell>
          <cell r="I1507" t="str">
            <v>Brian</v>
          </cell>
          <cell r="J1507" t="str">
            <v>Armit</v>
          </cell>
          <cell r="K1507" t="str">
            <v>M</v>
          </cell>
          <cell r="L1507" t="str">
            <v>2.17.45</v>
          </cell>
        </row>
        <row r="1508">
          <cell r="A1508">
            <v>1465</v>
          </cell>
          <cell r="B1508">
            <v>376</v>
          </cell>
          <cell r="C1508">
            <v>109</v>
          </cell>
          <cell r="D1508">
            <v>75</v>
          </cell>
          <cell r="E1508">
            <v>42560</v>
          </cell>
          <cell r="F1508" t="str">
            <v>3 Day Race-Day 2</v>
          </cell>
          <cell r="G1508">
            <v>62</v>
          </cell>
          <cell r="H1508" t="str">
            <v>N021</v>
          </cell>
          <cell r="I1508" t="str">
            <v>Wendy</v>
          </cell>
          <cell r="J1508" t="str">
            <v>Smith</v>
          </cell>
          <cell r="K1508" t="str">
            <v>F</v>
          </cell>
          <cell r="L1508" t="str">
            <v>2.22.27</v>
          </cell>
        </row>
        <row r="1509">
          <cell r="A1509">
            <v>1466</v>
          </cell>
          <cell r="B1509">
            <v>376</v>
          </cell>
          <cell r="C1509">
            <v>109</v>
          </cell>
          <cell r="D1509">
            <v>75</v>
          </cell>
          <cell r="E1509">
            <v>42560</v>
          </cell>
          <cell r="F1509" t="str">
            <v>3 Day Race-Day 2</v>
          </cell>
          <cell r="G1509">
            <v>63</v>
          </cell>
          <cell r="H1509" t="str">
            <v>N011</v>
          </cell>
          <cell r="I1509" t="str">
            <v>Sara</v>
          </cell>
          <cell r="J1509" t="str">
            <v>Whittle</v>
          </cell>
          <cell r="K1509" t="str">
            <v>F</v>
          </cell>
          <cell r="L1509" t="str">
            <v>2.22.43</v>
          </cell>
        </row>
        <row r="1510">
          <cell r="A1510">
            <v>1467</v>
          </cell>
          <cell r="B1510">
            <v>376</v>
          </cell>
          <cell r="C1510">
            <v>109</v>
          </cell>
          <cell r="D1510">
            <v>75</v>
          </cell>
          <cell r="E1510">
            <v>42560</v>
          </cell>
          <cell r="F1510" t="str">
            <v>3 Day Race-Day 2</v>
          </cell>
          <cell r="G1510">
            <v>64</v>
          </cell>
          <cell r="H1510" t="str">
            <v>N020</v>
          </cell>
          <cell r="I1510" t="str">
            <v xml:space="preserve">Christi </v>
          </cell>
          <cell r="J1510" t="str">
            <v>Morf</v>
          </cell>
          <cell r="K1510" t="str">
            <v>F</v>
          </cell>
          <cell r="L1510" t="str">
            <v>2.22.56</v>
          </cell>
        </row>
        <row r="1511">
          <cell r="A1511">
            <v>1468</v>
          </cell>
          <cell r="B1511">
            <v>376</v>
          </cell>
          <cell r="C1511">
            <v>109</v>
          </cell>
          <cell r="D1511">
            <v>75</v>
          </cell>
          <cell r="E1511">
            <v>42560</v>
          </cell>
          <cell r="F1511" t="str">
            <v>3 Day Race-Day 2</v>
          </cell>
          <cell r="G1511">
            <v>65</v>
          </cell>
          <cell r="H1511">
            <v>466959</v>
          </cell>
          <cell r="I1511" t="str">
            <v>Imelda</v>
          </cell>
          <cell r="J1511" t="str">
            <v>Alexopoulos</v>
          </cell>
          <cell r="K1511" t="str">
            <v>F</v>
          </cell>
          <cell r="L1511" t="str">
            <v>2.22.57</v>
          </cell>
        </row>
        <row r="1512">
          <cell r="A1512">
            <v>1469</v>
          </cell>
          <cell r="B1512">
            <v>376</v>
          </cell>
          <cell r="C1512">
            <v>109</v>
          </cell>
          <cell r="D1512">
            <v>75</v>
          </cell>
          <cell r="E1512">
            <v>42560</v>
          </cell>
          <cell r="F1512" t="str">
            <v>3 Day Race-Day 2</v>
          </cell>
          <cell r="G1512">
            <v>66</v>
          </cell>
          <cell r="H1512">
            <v>402830</v>
          </cell>
          <cell r="I1512" t="str">
            <v>Jenny</v>
          </cell>
          <cell r="J1512" t="str">
            <v>Brown</v>
          </cell>
          <cell r="K1512" t="str">
            <v>F</v>
          </cell>
          <cell r="L1512" t="str">
            <v>2.25.37</v>
          </cell>
        </row>
        <row r="1513">
          <cell r="A1513">
            <v>1470</v>
          </cell>
          <cell r="B1513">
            <v>376</v>
          </cell>
          <cell r="C1513">
            <v>109</v>
          </cell>
          <cell r="D1513">
            <v>75</v>
          </cell>
          <cell r="E1513">
            <v>42560</v>
          </cell>
          <cell r="F1513" t="str">
            <v>3 Day Race-Day 2</v>
          </cell>
          <cell r="G1513">
            <v>67</v>
          </cell>
          <cell r="H1513">
            <v>403055</v>
          </cell>
          <cell r="I1513" t="str">
            <v>Susan</v>
          </cell>
          <cell r="J1513" t="str">
            <v>Doherty</v>
          </cell>
          <cell r="K1513" t="str">
            <v>F</v>
          </cell>
          <cell r="L1513" t="str">
            <v>2.26.33</v>
          </cell>
        </row>
        <row r="1514">
          <cell r="A1514">
            <v>1471</v>
          </cell>
          <cell r="B1514">
            <v>376</v>
          </cell>
          <cell r="C1514">
            <v>109</v>
          </cell>
          <cell r="D1514">
            <v>75</v>
          </cell>
          <cell r="E1514">
            <v>42560</v>
          </cell>
          <cell r="F1514" t="str">
            <v>3 Day Race-Day 2</v>
          </cell>
          <cell r="G1514">
            <v>68</v>
          </cell>
          <cell r="H1514">
            <v>402924</v>
          </cell>
          <cell r="I1514" t="str">
            <v>Greta</v>
          </cell>
          <cell r="J1514" t="str">
            <v>Neimanis</v>
          </cell>
          <cell r="K1514" t="str">
            <v>F</v>
          </cell>
          <cell r="L1514" t="str">
            <v>2.27.20</v>
          </cell>
        </row>
        <row r="1515">
          <cell r="A1515">
            <v>1472</v>
          </cell>
          <cell r="B1515">
            <v>376</v>
          </cell>
          <cell r="C1515">
            <v>109</v>
          </cell>
          <cell r="D1515">
            <v>75</v>
          </cell>
          <cell r="E1515">
            <v>42560</v>
          </cell>
          <cell r="F1515" t="str">
            <v>3 Day Race-Day 2</v>
          </cell>
          <cell r="G1515">
            <v>69</v>
          </cell>
          <cell r="H1515" t="str">
            <v>N010</v>
          </cell>
          <cell r="I1515" t="str">
            <v>Rachel</v>
          </cell>
          <cell r="J1515" t="str">
            <v>Cahill</v>
          </cell>
          <cell r="K1515" t="str">
            <v>F</v>
          </cell>
          <cell r="L1515" t="str">
            <v>2.32.37</v>
          </cell>
        </row>
        <row r="1516">
          <cell r="A1516">
            <v>1473</v>
          </cell>
          <cell r="B1516">
            <v>376</v>
          </cell>
          <cell r="C1516">
            <v>109</v>
          </cell>
          <cell r="D1516">
            <v>75</v>
          </cell>
          <cell r="E1516">
            <v>42560</v>
          </cell>
          <cell r="F1516" t="str">
            <v>3 Day Race-Day 2</v>
          </cell>
          <cell r="G1516">
            <v>70</v>
          </cell>
          <cell r="H1516">
            <v>402952</v>
          </cell>
          <cell r="I1516" t="str">
            <v>Cam</v>
          </cell>
          <cell r="J1516" t="str">
            <v>Leitch</v>
          </cell>
          <cell r="K1516" t="str">
            <v>M</v>
          </cell>
          <cell r="L1516" t="str">
            <v>2.32.38</v>
          </cell>
        </row>
        <row r="1517">
          <cell r="A1517">
            <v>1474</v>
          </cell>
          <cell r="B1517">
            <v>376</v>
          </cell>
          <cell r="C1517">
            <v>109</v>
          </cell>
          <cell r="D1517">
            <v>75</v>
          </cell>
          <cell r="E1517">
            <v>42560</v>
          </cell>
          <cell r="F1517" t="str">
            <v>3 Day Race-Day 2</v>
          </cell>
          <cell r="G1517">
            <v>71</v>
          </cell>
          <cell r="H1517">
            <v>495267</v>
          </cell>
          <cell r="I1517" t="str">
            <v>Diane</v>
          </cell>
          <cell r="J1517" t="str">
            <v>Garvie</v>
          </cell>
          <cell r="K1517" t="str">
            <v>F</v>
          </cell>
          <cell r="L1517" t="str">
            <v>2.41.39</v>
          </cell>
        </row>
        <row r="1518">
          <cell r="A1518">
            <v>1475</v>
          </cell>
          <cell r="B1518">
            <v>376</v>
          </cell>
          <cell r="C1518">
            <v>109</v>
          </cell>
          <cell r="D1518">
            <v>75</v>
          </cell>
          <cell r="E1518">
            <v>42560</v>
          </cell>
          <cell r="F1518" t="str">
            <v>3 Day Race-Day 2</v>
          </cell>
          <cell r="G1518">
            <v>72</v>
          </cell>
          <cell r="H1518">
            <v>403052</v>
          </cell>
          <cell r="I1518" t="str">
            <v>Kathleen</v>
          </cell>
          <cell r="J1518" t="str">
            <v>Neimanis</v>
          </cell>
          <cell r="K1518" t="str">
            <v>F</v>
          </cell>
          <cell r="L1518" t="str">
            <v>2.42.50</v>
          </cell>
        </row>
        <row r="1519">
          <cell r="A1519">
            <v>1476</v>
          </cell>
          <cell r="B1519">
            <v>376</v>
          </cell>
          <cell r="C1519">
            <v>109</v>
          </cell>
          <cell r="D1519">
            <v>75</v>
          </cell>
          <cell r="E1519">
            <v>42560</v>
          </cell>
          <cell r="F1519" t="str">
            <v>3 Day Race-Day 2</v>
          </cell>
          <cell r="G1519">
            <v>73</v>
          </cell>
          <cell r="H1519">
            <v>283914</v>
          </cell>
          <cell r="I1519" t="str">
            <v>Lyndie</v>
          </cell>
          <cell r="J1519" t="str">
            <v>Beil</v>
          </cell>
          <cell r="K1519" t="str">
            <v>F</v>
          </cell>
          <cell r="L1519" t="str">
            <v>2.50.09</v>
          </cell>
        </row>
        <row r="1520">
          <cell r="A1520">
            <v>1477</v>
          </cell>
          <cell r="B1520">
            <v>376</v>
          </cell>
          <cell r="C1520">
            <v>109</v>
          </cell>
          <cell r="D1520">
            <v>75</v>
          </cell>
          <cell r="E1520">
            <v>42560</v>
          </cell>
          <cell r="F1520" t="str">
            <v>3 Day Race-Day 2</v>
          </cell>
          <cell r="G1520">
            <v>74</v>
          </cell>
          <cell r="H1520" t="str">
            <v>N001</v>
          </cell>
          <cell r="I1520" t="str">
            <v>Chris</v>
          </cell>
          <cell r="J1520" t="str">
            <v>Simpson</v>
          </cell>
          <cell r="K1520" t="str">
            <v>F</v>
          </cell>
          <cell r="L1520" t="str">
            <v>2.50.10</v>
          </cell>
        </row>
        <row r="1521">
          <cell r="A1521">
            <v>1477</v>
          </cell>
          <cell r="B1521">
            <v>376</v>
          </cell>
          <cell r="C1521">
            <v>109</v>
          </cell>
          <cell r="D1521">
            <v>75</v>
          </cell>
          <cell r="E1521" t="str">
            <v>Exclude</v>
          </cell>
          <cell r="F1521" t="str">
            <v>Exclude</v>
          </cell>
          <cell r="G1521">
            <v>42561</v>
          </cell>
          <cell r="I1521" t="str">
            <v>3 Day Race-Day 3</v>
          </cell>
        </row>
        <row r="1522">
          <cell r="A1522">
            <v>1477</v>
          </cell>
          <cell r="B1522">
            <v>376</v>
          </cell>
          <cell r="C1522">
            <v>109</v>
          </cell>
          <cell r="D1522">
            <v>75</v>
          </cell>
          <cell r="E1522" t="str">
            <v>Exclude</v>
          </cell>
          <cell r="F1522" t="str">
            <v>Exclude</v>
          </cell>
          <cell r="G1522" t="str">
            <v>Long Course</v>
          </cell>
          <cell r="L1522">
            <v>13.5</v>
          </cell>
        </row>
        <row r="1523">
          <cell r="A1523">
            <v>1478</v>
          </cell>
          <cell r="B1523">
            <v>376</v>
          </cell>
          <cell r="C1523">
            <v>109</v>
          </cell>
          <cell r="D1523">
            <v>75</v>
          </cell>
          <cell r="E1523">
            <v>42561</v>
          </cell>
          <cell r="F1523" t="str">
            <v>3 Day Race-Day 3</v>
          </cell>
          <cell r="G1523">
            <v>1</v>
          </cell>
          <cell r="H1523">
            <v>538802</v>
          </cell>
          <cell r="I1523" t="str">
            <v>Simon</v>
          </cell>
          <cell r="J1523" t="str">
            <v>O'Regan</v>
          </cell>
          <cell r="K1523" t="str">
            <v>M</v>
          </cell>
          <cell r="L1523" t="str">
            <v>52.26</v>
          </cell>
        </row>
        <row r="1524">
          <cell r="A1524">
            <v>1479</v>
          </cell>
          <cell r="B1524">
            <v>376</v>
          </cell>
          <cell r="C1524">
            <v>109</v>
          </cell>
          <cell r="D1524">
            <v>75</v>
          </cell>
          <cell r="E1524">
            <v>42561</v>
          </cell>
          <cell r="F1524" t="str">
            <v>3 Day Race-Day 3</v>
          </cell>
          <cell r="G1524">
            <v>2</v>
          </cell>
          <cell r="H1524">
            <v>402787</v>
          </cell>
          <cell r="I1524" t="str">
            <v>Michael</v>
          </cell>
          <cell r="J1524" t="str">
            <v>Harding</v>
          </cell>
          <cell r="K1524" t="str">
            <v>M</v>
          </cell>
          <cell r="L1524" t="str">
            <v>55.23</v>
          </cell>
        </row>
        <row r="1525">
          <cell r="A1525">
            <v>1480</v>
          </cell>
          <cell r="B1525">
            <v>376</v>
          </cell>
          <cell r="C1525">
            <v>109</v>
          </cell>
          <cell r="D1525">
            <v>75</v>
          </cell>
          <cell r="E1525">
            <v>42561</v>
          </cell>
          <cell r="F1525" t="str">
            <v>3 Day Race-Day 3</v>
          </cell>
          <cell r="G1525">
            <v>3</v>
          </cell>
          <cell r="H1525">
            <v>403049</v>
          </cell>
          <cell r="I1525" t="str">
            <v>Philip</v>
          </cell>
          <cell r="J1525" t="str">
            <v>Copp</v>
          </cell>
          <cell r="K1525" t="str">
            <v>M</v>
          </cell>
          <cell r="L1525" t="str">
            <v>55.26</v>
          </cell>
        </row>
        <row r="1526">
          <cell r="A1526">
            <v>1481</v>
          </cell>
          <cell r="B1526">
            <v>376</v>
          </cell>
          <cell r="C1526">
            <v>109</v>
          </cell>
          <cell r="D1526">
            <v>75</v>
          </cell>
          <cell r="E1526">
            <v>42561</v>
          </cell>
          <cell r="F1526" t="str">
            <v>3 Day Race-Day 3</v>
          </cell>
          <cell r="G1526">
            <v>4</v>
          </cell>
          <cell r="H1526">
            <v>402964</v>
          </cell>
          <cell r="I1526" t="str">
            <v>Mark</v>
          </cell>
          <cell r="J1526" t="str">
            <v>Buchholz</v>
          </cell>
          <cell r="K1526" t="str">
            <v>M</v>
          </cell>
          <cell r="L1526" t="str">
            <v>56.51</v>
          </cell>
        </row>
        <row r="1527">
          <cell r="A1527">
            <v>1482</v>
          </cell>
          <cell r="B1527">
            <v>376</v>
          </cell>
          <cell r="C1527">
            <v>109</v>
          </cell>
          <cell r="D1527">
            <v>75</v>
          </cell>
          <cell r="E1527">
            <v>42561</v>
          </cell>
          <cell r="F1527" t="str">
            <v>3 Day Race-Day 3</v>
          </cell>
          <cell r="G1527">
            <v>5</v>
          </cell>
          <cell r="H1527" t="str">
            <v>N003</v>
          </cell>
          <cell r="I1527" t="str">
            <v>Craig</v>
          </cell>
          <cell r="J1527" t="str">
            <v>Budden</v>
          </cell>
          <cell r="K1527" t="str">
            <v>M</v>
          </cell>
          <cell r="L1527" t="str">
            <v>57.59</v>
          </cell>
        </row>
        <row r="1528">
          <cell r="A1528">
            <v>1483</v>
          </cell>
          <cell r="B1528">
            <v>376</v>
          </cell>
          <cell r="C1528">
            <v>109</v>
          </cell>
          <cell r="D1528">
            <v>75</v>
          </cell>
          <cell r="E1528">
            <v>42561</v>
          </cell>
          <cell r="F1528" t="str">
            <v>3 Day Race-Day 3</v>
          </cell>
          <cell r="G1528">
            <v>6</v>
          </cell>
          <cell r="H1528">
            <v>402768</v>
          </cell>
          <cell r="I1528" t="str">
            <v>Deahne</v>
          </cell>
          <cell r="J1528" t="str">
            <v>Turnbull</v>
          </cell>
          <cell r="K1528" t="str">
            <v>F</v>
          </cell>
          <cell r="L1528" t="str">
            <v>58.51</v>
          </cell>
        </row>
        <row r="1529">
          <cell r="A1529">
            <v>1484</v>
          </cell>
          <cell r="B1529">
            <v>376</v>
          </cell>
          <cell r="C1529">
            <v>109</v>
          </cell>
          <cell r="D1529">
            <v>75</v>
          </cell>
          <cell r="E1529">
            <v>42561</v>
          </cell>
          <cell r="F1529" t="str">
            <v>3 Day Race-Day 3</v>
          </cell>
          <cell r="G1529">
            <v>7</v>
          </cell>
          <cell r="H1529">
            <v>402744</v>
          </cell>
          <cell r="I1529" t="str">
            <v>Cameron</v>
          </cell>
          <cell r="J1529" t="str">
            <v>Wallis</v>
          </cell>
          <cell r="K1529" t="str">
            <v>M</v>
          </cell>
          <cell r="L1529" t="str">
            <v>59.02</v>
          </cell>
        </row>
        <row r="1530">
          <cell r="A1530">
            <v>1485</v>
          </cell>
          <cell r="B1530">
            <v>376</v>
          </cell>
          <cell r="C1530">
            <v>109</v>
          </cell>
          <cell r="D1530">
            <v>75</v>
          </cell>
          <cell r="E1530">
            <v>42561</v>
          </cell>
          <cell r="F1530" t="str">
            <v>3 Day Race-Day 3</v>
          </cell>
          <cell r="G1530">
            <v>8</v>
          </cell>
          <cell r="H1530">
            <v>402774</v>
          </cell>
          <cell r="I1530" t="str">
            <v>Deon</v>
          </cell>
          <cell r="J1530" t="str">
            <v>Stripp</v>
          </cell>
          <cell r="K1530" t="str">
            <v>M</v>
          </cell>
          <cell r="L1530" t="str">
            <v>59.29</v>
          </cell>
        </row>
        <row r="1531">
          <cell r="A1531">
            <v>1486</v>
          </cell>
          <cell r="B1531">
            <v>376</v>
          </cell>
          <cell r="C1531">
            <v>109</v>
          </cell>
          <cell r="D1531">
            <v>75</v>
          </cell>
          <cell r="E1531">
            <v>42561</v>
          </cell>
          <cell r="F1531" t="str">
            <v>3 Day Race-Day 3</v>
          </cell>
          <cell r="G1531">
            <v>9</v>
          </cell>
          <cell r="H1531">
            <v>402882</v>
          </cell>
          <cell r="I1531" t="str">
            <v>Matthew</v>
          </cell>
          <cell r="J1531" t="str">
            <v>Boschen</v>
          </cell>
          <cell r="K1531" t="str">
            <v>M</v>
          </cell>
          <cell r="L1531" t="str">
            <v>1.00.35</v>
          </cell>
        </row>
        <row r="1532">
          <cell r="A1532">
            <v>1487</v>
          </cell>
          <cell r="B1532">
            <v>376</v>
          </cell>
          <cell r="C1532">
            <v>109</v>
          </cell>
          <cell r="D1532">
            <v>75</v>
          </cell>
          <cell r="E1532">
            <v>42561</v>
          </cell>
          <cell r="F1532" t="str">
            <v>3 Day Race-Day 3</v>
          </cell>
          <cell r="G1532">
            <v>10</v>
          </cell>
          <cell r="H1532">
            <v>402834</v>
          </cell>
          <cell r="I1532" t="str">
            <v>Jevyn</v>
          </cell>
          <cell r="J1532" t="str">
            <v>Hyde</v>
          </cell>
          <cell r="K1532" t="str">
            <v>M</v>
          </cell>
          <cell r="L1532" t="str">
            <v>1.01.38</v>
          </cell>
        </row>
        <row r="1533">
          <cell r="A1533">
            <v>1488</v>
          </cell>
          <cell r="B1533">
            <v>376</v>
          </cell>
          <cell r="C1533">
            <v>109</v>
          </cell>
          <cell r="D1533">
            <v>75</v>
          </cell>
          <cell r="E1533">
            <v>42561</v>
          </cell>
          <cell r="F1533" t="str">
            <v>3 Day Race-Day 3</v>
          </cell>
          <cell r="G1533">
            <v>11</v>
          </cell>
          <cell r="H1533" t="str">
            <v>N009</v>
          </cell>
          <cell r="I1533" t="str">
            <v>David</v>
          </cell>
          <cell r="J1533" t="str">
            <v>Vance</v>
          </cell>
          <cell r="K1533" t="str">
            <v>M</v>
          </cell>
          <cell r="L1533" t="str">
            <v>1.01.50</v>
          </cell>
        </row>
        <row r="1534">
          <cell r="A1534">
            <v>1489</v>
          </cell>
          <cell r="B1534">
            <v>376</v>
          </cell>
          <cell r="C1534">
            <v>109</v>
          </cell>
          <cell r="D1534">
            <v>75</v>
          </cell>
          <cell r="E1534">
            <v>42561</v>
          </cell>
          <cell r="F1534" t="str">
            <v>3 Day Race-Day 3</v>
          </cell>
          <cell r="G1534">
            <v>12</v>
          </cell>
          <cell r="H1534" t="str">
            <v>N016</v>
          </cell>
          <cell r="I1534" t="str">
            <v>Monique</v>
          </cell>
          <cell r="J1534" t="str">
            <v>Flores</v>
          </cell>
          <cell r="K1534" t="str">
            <v>F</v>
          </cell>
          <cell r="L1534" t="str">
            <v>1.02.17</v>
          </cell>
        </row>
        <row r="1535">
          <cell r="A1535">
            <v>1490</v>
          </cell>
          <cell r="B1535">
            <v>376</v>
          </cell>
          <cell r="C1535">
            <v>109</v>
          </cell>
          <cell r="D1535">
            <v>75</v>
          </cell>
          <cell r="E1535">
            <v>42561</v>
          </cell>
          <cell r="F1535" t="str">
            <v>3 Day Race-Day 3</v>
          </cell>
          <cell r="G1535">
            <v>13</v>
          </cell>
          <cell r="H1535">
            <v>402809</v>
          </cell>
          <cell r="I1535" t="str">
            <v>Gavin</v>
          </cell>
          <cell r="J1535" t="str">
            <v>Werbeloff</v>
          </cell>
          <cell r="K1535" t="str">
            <v>M</v>
          </cell>
          <cell r="L1535" t="str">
            <v>1.02.22</v>
          </cell>
        </row>
        <row r="1536">
          <cell r="A1536">
            <v>1491</v>
          </cell>
          <cell r="B1536">
            <v>376</v>
          </cell>
          <cell r="C1536">
            <v>109</v>
          </cell>
          <cell r="D1536">
            <v>75</v>
          </cell>
          <cell r="E1536">
            <v>42561</v>
          </cell>
          <cell r="F1536" t="str">
            <v>3 Day Race-Day 3</v>
          </cell>
          <cell r="G1536">
            <v>14</v>
          </cell>
          <cell r="H1536">
            <v>533700</v>
          </cell>
          <cell r="I1536" t="str">
            <v>Gordon</v>
          </cell>
          <cell r="J1536" t="str">
            <v>Wing</v>
          </cell>
          <cell r="K1536" t="str">
            <v>M</v>
          </cell>
          <cell r="L1536" t="str">
            <v>1.03.48</v>
          </cell>
        </row>
        <row r="1537">
          <cell r="A1537">
            <v>1492</v>
          </cell>
          <cell r="B1537">
            <v>376</v>
          </cell>
          <cell r="C1537">
            <v>109</v>
          </cell>
          <cell r="D1537">
            <v>75</v>
          </cell>
          <cell r="E1537">
            <v>42561</v>
          </cell>
          <cell r="F1537" t="str">
            <v>3 Day Race-Day 3</v>
          </cell>
          <cell r="G1537">
            <v>15</v>
          </cell>
          <cell r="H1537">
            <v>402890</v>
          </cell>
          <cell r="I1537" t="str">
            <v>Michael</v>
          </cell>
          <cell r="J1537" t="str">
            <v>Fitzsimmons</v>
          </cell>
          <cell r="K1537" t="str">
            <v>M</v>
          </cell>
          <cell r="L1537" t="str">
            <v>1.03.52</v>
          </cell>
        </row>
        <row r="1538">
          <cell r="A1538">
            <v>1493</v>
          </cell>
          <cell r="B1538">
            <v>376</v>
          </cell>
          <cell r="C1538">
            <v>109</v>
          </cell>
          <cell r="D1538">
            <v>75</v>
          </cell>
          <cell r="E1538">
            <v>42561</v>
          </cell>
          <cell r="F1538" t="str">
            <v>3 Day Race-Day 3</v>
          </cell>
          <cell r="G1538">
            <v>16</v>
          </cell>
          <cell r="H1538">
            <v>403016</v>
          </cell>
          <cell r="I1538" t="str">
            <v>Erin</v>
          </cell>
          <cell r="J1538" t="str">
            <v>Stafford</v>
          </cell>
          <cell r="K1538" t="str">
            <v>F</v>
          </cell>
          <cell r="L1538" t="str">
            <v>1.04.00</v>
          </cell>
        </row>
        <row r="1539">
          <cell r="A1539">
            <v>1494</v>
          </cell>
          <cell r="B1539">
            <v>376</v>
          </cell>
          <cell r="C1539">
            <v>109</v>
          </cell>
          <cell r="D1539">
            <v>75</v>
          </cell>
          <cell r="E1539">
            <v>42561</v>
          </cell>
          <cell r="F1539" t="str">
            <v>3 Day Race-Day 3</v>
          </cell>
          <cell r="G1539">
            <v>17</v>
          </cell>
          <cell r="H1539">
            <v>402963</v>
          </cell>
          <cell r="I1539" t="str">
            <v>Sonja</v>
          </cell>
          <cell r="J1539" t="str">
            <v>Schonfeldt-Roy</v>
          </cell>
          <cell r="K1539" t="str">
            <v>F</v>
          </cell>
          <cell r="L1539" t="str">
            <v>1.04.18</v>
          </cell>
        </row>
        <row r="1540">
          <cell r="A1540">
            <v>1495</v>
          </cell>
          <cell r="B1540">
            <v>376</v>
          </cell>
          <cell r="C1540">
            <v>109</v>
          </cell>
          <cell r="D1540">
            <v>75</v>
          </cell>
          <cell r="E1540">
            <v>42561</v>
          </cell>
          <cell r="F1540" t="str">
            <v>3 Day Race-Day 3</v>
          </cell>
          <cell r="G1540">
            <v>18</v>
          </cell>
          <cell r="H1540">
            <v>265710</v>
          </cell>
          <cell r="I1540" t="str">
            <v>Derrick</v>
          </cell>
          <cell r="J1540" t="str">
            <v>Evans</v>
          </cell>
          <cell r="K1540" t="str">
            <v>M</v>
          </cell>
          <cell r="L1540" t="str">
            <v>1.04.54</v>
          </cell>
        </row>
        <row r="1541">
          <cell r="A1541">
            <v>1496</v>
          </cell>
          <cell r="B1541">
            <v>376</v>
          </cell>
          <cell r="C1541">
            <v>109</v>
          </cell>
          <cell r="D1541">
            <v>75</v>
          </cell>
          <cell r="E1541">
            <v>42561</v>
          </cell>
          <cell r="F1541" t="str">
            <v>3 Day Race-Day 3</v>
          </cell>
          <cell r="G1541">
            <v>19</v>
          </cell>
          <cell r="H1541" t="str">
            <v>N027</v>
          </cell>
          <cell r="I1541" t="str">
            <v>Greg</v>
          </cell>
          <cell r="J1541" t="str">
            <v>Andress</v>
          </cell>
          <cell r="K1541" t="str">
            <v>M</v>
          </cell>
          <cell r="L1541" t="str">
            <v>1.05.23</v>
          </cell>
        </row>
        <row r="1542">
          <cell r="A1542">
            <v>1497</v>
          </cell>
          <cell r="B1542">
            <v>376</v>
          </cell>
          <cell r="C1542">
            <v>109</v>
          </cell>
          <cell r="D1542">
            <v>75</v>
          </cell>
          <cell r="E1542">
            <v>42561</v>
          </cell>
          <cell r="F1542" t="str">
            <v>3 Day Race-Day 3</v>
          </cell>
          <cell r="G1542">
            <v>20</v>
          </cell>
          <cell r="H1542">
            <v>402797</v>
          </cell>
          <cell r="I1542" t="str">
            <v>Gerard</v>
          </cell>
          <cell r="J1542" t="str">
            <v>Schick</v>
          </cell>
          <cell r="K1542" t="str">
            <v>M</v>
          </cell>
          <cell r="L1542" t="str">
            <v>1.05.49</v>
          </cell>
        </row>
        <row r="1543">
          <cell r="A1543">
            <v>1498</v>
          </cell>
          <cell r="B1543">
            <v>376</v>
          </cell>
          <cell r="C1543">
            <v>109</v>
          </cell>
          <cell r="D1543">
            <v>75</v>
          </cell>
          <cell r="E1543">
            <v>42561</v>
          </cell>
          <cell r="F1543" t="str">
            <v>3 Day Race-Day 3</v>
          </cell>
          <cell r="G1543">
            <v>21</v>
          </cell>
          <cell r="H1543">
            <v>402838</v>
          </cell>
          <cell r="I1543" t="str">
            <v>John</v>
          </cell>
          <cell r="J1543" t="str">
            <v>Nuttall</v>
          </cell>
          <cell r="K1543" t="str">
            <v>M</v>
          </cell>
          <cell r="L1543" t="str">
            <v>1.06.09</v>
          </cell>
        </row>
        <row r="1544">
          <cell r="A1544">
            <v>1499</v>
          </cell>
          <cell r="B1544">
            <v>376</v>
          </cell>
          <cell r="C1544">
            <v>109</v>
          </cell>
          <cell r="D1544">
            <v>75</v>
          </cell>
          <cell r="E1544">
            <v>42561</v>
          </cell>
          <cell r="F1544" t="str">
            <v>3 Day Race-Day 3</v>
          </cell>
          <cell r="G1544">
            <v>22</v>
          </cell>
          <cell r="H1544">
            <v>402728</v>
          </cell>
          <cell r="I1544" t="str">
            <v>Brendan</v>
          </cell>
          <cell r="J1544" t="str">
            <v>Carter</v>
          </cell>
          <cell r="K1544" t="str">
            <v>M</v>
          </cell>
          <cell r="L1544" t="str">
            <v>1.06.59</v>
          </cell>
        </row>
        <row r="1545">
          <cell r="A1545">
            <v>1500</v>
          </cell>
          <cell r="B1545">
            <v>376</v>
          </cell>
          <cell r="C1545">
            <v>109</v>
          </cell>
          <cell r="D1545">
            <v>75</v>
          </cell>
          <cell r="E1545">
            <v>42561</v>
          </cell>
          <cell r="F1545" t="str">
            <v>3 Day Race-Day 3</v>
          </cell>
          <cell r="G1545">
            <v>23</v>
          </cell>
          <cell r="H1545">
            <v>516428</v>
          </cell>
          <cell r="I1545" t="str">
            <v>Christiaan</v>
          </cell>
          <cell r="J1545" t="str">
            <v>Pretorius</v>
          </cell>
          <cell r="K1545" t="str">
            <v>M</v>
          </cell>
          <cell r="L1545" t="str">
            <v>1.08.04</v>
          </cell>
        </row>
        <row r="1546">
          <cell r="A1546">
            <v>1501</v>
          </cell>
          <cell r="B1546">
            <v>376</v>
          </cell>
          <cell r="C1546">
            <v>109</v>
          </cell>
          <cell r="D1546">
            <v>75</v>
          </cell>
          <cell r="E1546">
            <v>42561</v>
          </cell>
          <cell r="F1546" t="str">
            <v>3 Day Race-Day 3</v>
          </cell>
          <cell r="G1546">
            <v>24</v>
          </cell>
          <cell r="H1546">
            <v>402980</v>
          </cell>
          <cell r="I1546" t="str">
            <v>Paul</v>
          </cell>
          <cell r="J1546" t="str">
            <v>Day</v>
          </cell>
          <cell r="K1546" t="str">
            <v>M</v>
          </cell>
          <cell r="L1546" t="str">
            <v>1.08.11</v>
          </cell>
        </row>
        <row r="1547">
          <cell r="A1547">
            <v>1502</v>
          </cell>
          <cell r="B1547">
            <v>376</v>
          </cell>
          <cell r="C1547">
            <v>109</v>
          </cell>
          <cell r="D1547">
            <v>75</v>
          </cell>
          <cell r="E1547">
            <v>42561</v>
          </cell>
          <cell r="F1547" t="str">
            <v>3 Day Race-Day 3</v>
          </cell>
          <cell r="G1547">
            <v>25</v>
          </cell>
          <cell r="H1547">
            <v>402805</v>
          </cell>
          <cell r="I1547" t="str">
            <v>Les</v>
          </cell>
          <cell r="J1547" t="str">
            <v>Crawford</v>
          </cell>
          <cell r="K1547" t="str">
            <v>M</v>
          </cell>
          <cell r="L1547" t="str">
            <v>1.09.17</v>
          </cell>
        </row>
        <row r="1548">
          <cell r="A1548">
            <v>1503</v>
          </cell>
          <cell r="B1548">
            <v>376</v>
          </cell>
          <cell r="C1548">
            <v>109</v>
          </cell>
          <cell r="D1548">
            <v>75</v>
          </cell>
          <cell r="E1548">
            <v>42561</v>
          </cell>
          <cell r="F1548" t="str">
            <v>3 Day Race-Day 3</v>
          </cell>
          <cell r="G1548">
            <v>26</v>
          </cell>
          <cell r="H1548">
            <v>617094</v>
          </cell>
          <cell r="I1548" t="str">
            <v>Isis</v>
          </cell>
          <cell r="J1548" t="str">
            <v>Flynn-Pittar</v>
          </cell>
          <cell r="K1548" t="str">
            <v>F</v>
          </cell>
          <cell r="L1548" t="str">
            <v>1.09.18</v>
          </cell>
        </row>
        <row r="1549">
          <cell r="A1549">
            <v>1504</v>
          </cell>
          <cell r="B1549">
            <v>376</v>
          </cell>
          <cell r="C1549">
            <v>109</v>
          </cell>
          <cell r="D1549">
            <v>75</v>
          </cell>
          <cell r="E1549">
            <v>42561</v>
          </cell>
          <cell r="F1549" t="str">
            <v>3 Day Race-Day 3</v>
          </cell>
          <cell r="G1549">
            <v>27</v>
          </cell>
          <cell r="H1549">
            <v>402891</v>
          </cell>
          <cell r="I1549" t="str">
            <v>Michael</v>
          </cell>
          <cell r="J1549" t="str">
            <v>Punshon</v>
          </cell>
          <cell r="K1549" t="str">
            <v>M</v>
          </cell>
          <cell r="L1549" t="str">
            <v>1.09.28</v>
          </cell>
        </row>
        <row r="1550">
          <cell r="A1550">
            <v>1505</v>
          </cell>
          <cell r="B1550">
            <v>376</v>
          </cell>
          <cell r="C1550">
            <v>109</v>
          </cell>
          <cell r="D1550">
            <v>75</v>
          </cell>
          <cell r="E1550">
            <v>42561</v>
          </cell>
          <cell r="F1550" t="str">
            <v>3 Day Race-Day 3</v>
          </cell>
          <cell r="G1550">
            <v>28</v>
          </cell>
          <cell r="H1550">
            <v>284106</v>
          </cell>
          <cell r="I1550" t="str">
            <v>William</v>
          </cell>
          <cell r="J1550" t="str">
            <v>Guy</v>
          </cell>
          <cell r="K1550" t="str">
            <v>M</v>
          </cell>
          <cell r="L1550" t="str">
            <v>1.09.53</v>
          </cell>
        </row>
        <row r="1551">
          <cell r="A1551">
            <v>1506</v>
          </cell>
          <cell r="B1551">
            <v>376</v>
          </cell>
          <cell r="C1551">
            <v>109</v>
          </cell>
          <cell r="D1551">
            <v>75</v>
          </cell>
          <cell r="E1551">
            <v>42561</v>
          </cell>
          <cell r="F1551" t="str">
            <v>3 Day Race-Day 3</v>
          </cell>
          <cell r="G1551">
            <v>29</v>
          </cell>
          <cell r="H1551">
            <v>402950</v>
          </cell>
          <cell r="I1551" t="str">
            <v>Bill</v>
          </cell>
          <cell r="J1551" t="str">
            <v>Doherty</v>
          </cell>
          <cell r="K1551" t="str">
            <v>M</v>
          </cell>
          <cell r="L1551" t="str">
            <v>1.10.16</v>
          </cell>
        </row>
        <row r="1552">
          <cell r="A1552">
            <v>1507</v>
          </cell>
          <cell r="B1552">
            <v>376</v>
          </cell>
          <cell r="C1552">
            <v>109</v>
          </cell>
          <cell r="D1552">
            <v>75</v>
          </cell>
          <cell r="E1552">
            <v>42561</v>
          </cell>
          <cell r="F1552" t="str">
            <v>3 Day Race-Day 3</v>
          </cell>
          <cell r="G1552">
            <v>30</v>
          </cell>
          <cell r="H1552">
            <v>495266</v>
          </cell>
          <cell r="I1552" t="str">
            <v>Ian</v>
          </cell>
          <cell r="J1552" t="str">
            <v>Frazer</v>
          </cell>
          <cell r="K1552" t="str">
            <v>M</v>
          </cell>
          <cell r="L1552" t="str">
            <v>1.11.28</v>
          </cell>
        </row>
        <row r="1553">
          <cell r="A1553">
            <v>1508</v>
          </cell>
          <cell r="B1553">
            <v>376</v>
          </cell>
          <cell r="C1553">
            <v>109</v>
          </cell>
          <cell r="D1553">
            <v>75</v>
          </cell>
          <cell r="E1553">
            <v>42561</v>
          </cell>
          <cell r="F1553" t="str">
            <v>3 Day Race-Day 3</v>
          </cell>
          <cell r="G1553">
            <v>31</v>
          </cell>
          <cell r="H1553">
            <v>319915</v>
          </cell>
          <cell r="I1553" t="str">
            <v>Scott</v>
          </cell>
          <cell r="J1553" t="str">
            <v>Vollmerhause</v>
          </cell>
          <cell r="K1553" t="str">
            <v>M</v>
          </cell>
          <cell r="L1553" t="str">
            <v>1.12.11</v>
          </cell>
        </row>
        <row r="1554">
          <cell r="A1554">
            <v>1509</v>
          </cell>
          <cell r="B1554">
            <v>376</v>
          </cell>
          <cell r="C1554">
            <v>109</v>
          </cell>
          <cell r="D1554">
            <v>75</v>
          </cell>
          <cell r="E1554">
            <v>42561</v>
          </cell>
          <cell r="F1554" t="str">
            <v>3 Day Race-Day 3</v>
          </cell>
          <cell r="G1554">
            <v>32</v>
          </cell>
          <cell r="H1554">
            <v>402939</v>
          </cell>
          <cell r="I1554" t="str">
            <v>Robert</v>
          </cell>
          <cell r="J1554" t="str">
            <v>Ellershaw</v>
          </cell>
          <cell r="K1554" t="str">
            <v>M</v>
          </cell>
          <cell r="L1554" t="str">
            <v>1.12.24</v>
          </cell>
        </row>
        <row r="1555">
          <cell r="A1555">
            <v>1510</v>
          </cell>
          <cell r="B1555">
            <v>376</v>
          </cell>
          <cell r="C1555">
            <v>109</v>
          </cell>
          <cell r="D1555">
            <v>75</v>
          </cell>
          <cell r="E1555">
            <v>42561</v>
          </cell>
          <cell r="F1555" t="str">
            <v>3 Day Race-Day 3</v>
          </cell>
          <cell r="G1555">
            <v>33</v>
          </cell>
          <cell r="H1555" t="str">
            <v>N029</v>
          </cell>
          <cell r="I1555" t="str">
            <v>James</v>
          </cell>
          <cell r="J1555" t="str">
            <v>Sturtz</v>
          </cell>
          <cell r="K1555" t="str">
            <v>M</v>
          </cell>
          <cell r="L1555" t="str">
            <v>1.12.36</v>
          </cell>
        </row>
        <row r="1556">
          <cell r="A1556">
            <v>1511</v>
          </cell>
          <cell r="B1556">
            <v>376</v>
          </cell>
          <cell r="C1556">
            <v>109</v>
          </cell>
          <cell r="D1556">
            <v>75</v>
          </cell>
          <cell r="E1556">
            <v>42561</v>
          </cell>
          <cell r="F1556" t="str">
            <v>3 Day Race-Day 3</v>
          </cell>
          <cell r="G1556">
            <v>34</v>
          </cell>
          <cell r="H1556">
            <v>402917</v>
          </cell>
          <cell r="I1556" t="str">
            <v>Peter</v>
          </cell>
          <cell r="J1556" t="str">
            <v>Neimanis</v>
          </cell>
          <cell r="K1556" t="str">
            <v>M</v>
          </cell>
          <cell r="L1556" t="str">
            <v>1.12.53</v>
          </cell>
        </row>
        <row r="1557">
          <cell r="A1557">
            <v>1512</v>
          </cell>
          <cell r="B1557">
            <v>376</v>
          </cell>
          <cell r="C1557">
            <v>109</v>
          </cell>
          <cell r="D1557">
            <v>75</v>
          </cell>
          <cell r="E1557">
            <v>42561</v>
          </cell>
          <cell r="F1557" t="str">
            <v>3 Day Race-Day 3</v>
          </cell>
          <cell r="G1557">
            <v>35</v>
          </cell>
          <cell r="H1557" t="str">
            <v>N018</v>
          </cell>
          <cell r="I1557" t="str">
            <v>Scott</v>
          </cell>
          <cell r="J1557" t="str">
            <v>Cheers</v>
          </cell>
          <cell r="K1557" t="str">
            <v>M</v>
          </cell>
          <cell r="L1557" t="str">
            <v>1.12.54</v>
          </cell>
        </row>
        <row r="1558">
          <cell r="A1558">
            <v>1513</v>
          </cell>
          <cell r="B1558">
            <v>376</v>
          </cell>
          <cell r="C1558">
            <v>109</v>
          </cell>
          <cell r="D1558">
            <v>75</v>
          </cell>
          <cell r="E1558">
            <v>42561</v>
          </cell>
          <cell r="F1558" t="str">
            <v>3 Day Race-Day 3</v>
          </cell>
          <cell r="G1558">
            <v>36</v>
          </cell>
          <cell r="H1558">
            <v>403025</v>
          </cell>
          <cell r="I1558" t="str">
            <v>Fraser</v>
          </cell>
          <cell r="J1558" t="str">
            <v>Bradley</v>
          </cell>
          <cell r="K1558" t="str">
            <v>M</v>
          </cell>
          <cell r="L1558" t="str">
            <v>1.13.12</v>
          </cell>
        </row>
        <row r="1559">
          <cell r="A1559">
            <v>1514</v>
          </cell>
          <cell r="B1559">
            <v>376</v>
          </cell>
          <cell r="C1559">
            <v>109</v>
          </cell>
          <cell r="D1559">
            <v>75</v>
          </cell>
          <cell r="E1559">
            <v>42561</v>
          </cell>
          <cell r="F1559" t="str">
            <v>3 Day Race-Day 3</v>
          </cell>
          <cell r="G1559">
            <v>37</v>
          </cell>
          <cell r="H1559">
            <v>402801</v>
          </cell>
          <cell r="I1559" t="str">
            <v>Glen</v>
          </cell>
          <cell r="J1559" t="str">
            <v>Davies</v>
          </cell>
          <cell r="K1559" t="str">
            <v>M</v>
          </cell>
          <cell r="L1559" t="str">
            <v>1.15.28</v>
          </cell>
        </row>
        <row r="1560">
          <cell r="A1560">
            <v>1515</v>
          </cell>
          <cell r="B1560">
            <v>376</v>
          </cell>
          <cell r="C1560">
            <v>109</v>
          </cell>
          <cell r="D1560">
            <v>75</v>
          </cell>
          <cell r="E1560">
            <v>42561</v>
          </cell>
          <cell r="F1560" t="str">
            <v>3 Day Race-Day 3</v>
          </cell>
          <cell r="G1560">
            <v>38</v>
          </cell>
          <cell r="H1560" t="str">
            <v>N015</v>
          </cell>
          <cell r="I1560" t="str">
            <v>Jude</v>
          </cell>
          <cell r="J1560" t="str">
            <v>Wheeler</v>
          </cell>
          <cell r="K1560" t="str">
            <v>M</v>
          </cell>
          <cell r="L1560" t="str">
            <v>1.15.50</v>
          </cell>
        </row>
        <row r="1561">
          <cell r="A1561">
            <v>1516</v>
          </cell>
          <cell r="B1561">
            <v>376</v>
          </cell>
          <cell r="C1561">
            <v>109</v>
          </cell>
          <cell r="D1561">
            <v>75</v>
          </cell>
          <cell r="E1561">
            <v>42561</v>
          </cell>
          <cell r="F1561" t="str">
            <v>3 Day Race-Day 3</v>
          </cell>
          <cell r="G1561">
            <v>39</v>
          </cell>
          <cell r="H1561">
            <v>402808</v>
          </cell>
          <cell r="I1561" t="str">
            <v>Dee</v>
          </cell>
          <cell r="J1561" t="str">
            <v>Flynn-Pittar</v>
          </cell>
          <cell r="K1561" t="str">
            <v>F</v>
          </cell>
          <cell r="L1561" t="str">
            <v>1.16.21</v>
          </cell>
        </row>
        <row r="1562">
          <cell r="A1562">
            <v>1517</v>
          </cell>
          <cell r="B1562">
            <v>376</v>
          </cell>
          <cell r="C1562">
            <v>109</v>
          </cell>
          <cell r="D1562">
            <v>75</v>
          </cell>
          <cell r="E1562">
            <v>42561</v>
          </cell>
          <cell r="F1562" t="str">
            <v>3 Day Race-Day 3</v>
          </cell>
          <cell r="G1562">
            <v>40</v>
          </cell>
          <cell r="H1562">
            <v>402827</v>
          </cell>
          <cell r="I1562" t="str">
            <v>Sophie</v>
          </cell>
          <cell r="J1562" t="str">
            <v>Kiernan</v>
          </cell>
          <cell r="K1562" t="str">
            <v>F</v>
          </cell>
          <cell r="L1562" t="str">
            <v>1.16.22</v>
          </cell>
        </row>
        <row r="1563">
          <cell r="A1563">
            <v>1518</v>
          </cell>
          <cell r="B1563">
            <v>376</v>
          </cell>
          <cell r="C1563">
            <v>109</v>
          </cell>
          <cell r="D1563">
            <v>75</v>
          </cell>
          <cell r="E1563">
            <v>42561</v>
          </cell>
          <cell r="F1563" t="str">
            <v>3 Day Race-Day 3</v>
          </cell>
          <cell r="G1563">
            <v>41</v>
          </cell>
          <cell r="H1563" t="str">
            <v>N007</v>
          </cell>
          <cell r="I1563" t="str">
            <v>Maree</v>
          </cell>
          <cell r="J1563" t="str">
            <v>Singleton</v>
          </cell>
          <cell r="K1563" t="str">
            <v>F</v>
          </cell>
          <cell r="L1563" t="str">
            <v>1.17.44</v>
          </cell>
        </row>
        <row r="1564">
          <cell r="A1564">
            <v>1519</v>
          </cell>
          <cell r="B1564">
            <v>376</v>
          </cell>
          <cell r="C1564">
            <v>109</v>
          </cell>
          <cell r="D1564">
            <v>75</v>
          </cell>
          <cell r="E1564">
            <v>42561</v>
          </cell>
          <cell r="F1564" t="str">
            <v>3 Day Race-Day 3</v>
          </cell>
          <cell r="G1564">
            <v>42</v>
          </cell>
          <cell r="H1564">
            <v>468177</v>
          </cell>
          <cell r="I1564" t="str">
            <v>Sherry</v>
          </cell>
          <cell r="J1564" t="str">
            <v>Cox</v>
          </cell>
          <cell r="K1564" t="str">
            <v>F</v>
          </cell>
          <cell r="L1564" t="str">
            <v>1.17.56</v>
          </cell>
        </row>
        <row r="1565">
          <cell r="A1565">
            <v>1520</v>
          </cell>
          <cell r="B1565">
            <v>376</v>
          </cell>
          <cell r="C1565">
            <v>109</v>
          </cell>
          <cell r="D1565">
            <v>75</v>
          </cell>
          <cell r="E1565">
            <v>42561</v>
          </cell>
          <cell r="F1565" t="str">
            <v>3 Day Race-Day 3</v>
          </cell>
          <cell r="G1565">
            <v>43</v>
          </cell>
          <cell r="H1565">
            <v>403037</v>
          </cell>
          <cell r="I1565" t="str">
            <v>Michael</v>
          </cell>
          <cell r="J1565" t="str">
            <v>Donoghue</v>
          </cell>
          <cell r="K1565" t="str">
            <v>M</v>
          </cell>
          <cell r="L1565" t="str">
            <v>1.19.07</v>
          </cell>
        </row>
        <row r="1566">
          <cell r="A1566">
            <v>1521</v>
          </cell>
          <cell r="B1566">
            <v>376</v>
          </cell>
          <cell r="C1566">
            <v>109</v>
          </cell>
          <cell r="D1566">
            <v>75</v>
          </cell>
          <cell r="E1566">
            <v>42561</v>
          </cell>
          <cell r="F1566" t="str">
            <v>3 Day Race-Day 3</v>
          </cell>
          <cell r="G1566">
            <v>44</v>
          </cell>
          <cell r="H1566">
            <v>402835</v>
          </cell>
          <cell r="I1566" t="str">
            <v>John</v>
          </cell>
          <cell r="J1566" t="str">
            <v>Hoggan</v>
          </cell>
          <cell r="K1566" t="str">
            <v>M</v>
          </cell>
          <cell r="L1566" t="str">
            <v>1.23.36</v>
          </cell>
        </row>
        <row r="1567">
          <cell r="A1567">
            <v>1522</v>
          </cell>
          <cell r="B1567">
            <v>376</v>
          </cell>
          <cell r="C1567">
            <v>109</v>
          </cell>
          <cell r="D1567">
            <v>75</v>
          </cell>
          <cell r="E1567">
            <v>42561</v>
          </cell>
          <cell r="F1567" t="str">
            <v>3 Day Race-Day 3</v>
          </cell>
          <cell r="G1567">
            <v>45</v>
          </cell>
          <cell r="H1567">
            <v>402911</v>
          </cell>
          <cell r="I1567" t="str">
            <v>Phil</v>
          </cell>
          <cell r="J1567" t="str">
            <v>O'Reilly</v>
          </cell>
          <cell r="K1567" t="str">
            <v>M</v>
          </cell>
          <cell r="L1567" t="str">
            <v>1.23.54</v>
          </cell>
        </row>
        <row r="1568">
          <cell r="A1568">
            <v>1523</v>
          </cell>
          <cell r="B1568">
            <v>376</v>
          </cell>
          <cell r="C1568">
            <v>109</v>
          </cell>
          <cell r="D1568">
            <v>75</v>
          </cell>
          <cell r="E1568">
            <v>42561</v>
          </cell>
          <cell r="F1568" t="str">
            <v>3 Day Race-Day 3</v>
          </cell>
          <cell r="G1568">
            <v>46</v>
          </cell>
          <cell r="H1568">
            <v>460766</v>
          </cell>
          <cell r="I1568" t="str">
            <v>Sarah</v>
          </cell>
          <cell r="J1568" t="str">
            <v>Collins</v>
          </cell>
          <cell r="K1568" t="str">
            <v>F</v>
          </cell>
          <cell r="L1568" t="str">
            <v>1.27.09</v>
          </cell>
        </row>
        <row r="1569">
          <cell r="A1569">
            <v>1524</v>
          </cell>
          <cell r="B1569">
            <v>376</v>
          </cell>
          <cell r="C1569">
            <v>109</v>
          </cell>
          <cell r="D1569">
            <v>75</v>
          </cell>
          <cell r="E1569">
            <v>42561</v>
          </cell>
          <cell r="F1569" t="str">
            <v>3 Day Race-Day 3</v>
          </cell>
          <cell r="G1569">
            <v>47</v>
          </cell>
          <cell r="H1569">
            <v>402789</v>
          </cell>
          <cell r="I1569" t="str">
            <v>Francesco</v>
          </cell>
          <cell r="J1569" t="str">
            <v>Tirendi</v>
          </cell>
          <cell r="K1569" t="str">
            <v>M</v>
          </cell>
          <cell r="L1569" t="str">
            <v>1.28.46</v>
          </cell>
        </row>
        <row r="1570">
          <cell r="A1570">
            <v>1525</v>
          </cell>
          <cell r="B1570">
            <v>376</v>
          </cell>
          <cell r="C1570">
            <v>109</v>
          </cell>
          <cell r="D1570">
            <v>75</v>
          </cell>
          <cell r="E1570">
            <v>42561</v>
          </cell>
          <cell r="F1570" t="str">
            <v>3 Day Race-Day 3</v>
          </cell>
          <cell r="G1570">
            <v>48</v>
          </cell>
          <cell r="H1570" t="str">
            <v>N026</v>
          </cell>
          <cell r="I1570" t="str">
            <v>Alana</v>
          </cell>
          <cell r="J1570" t="str">
            <v>Mckeon</v>
          </cell>
          <cell r="K1570" t="str">
            <v>F</v>
          </cell>
          <cell r="L1570" t="str">
            <v>1.29.46</v>
          </cell>
        </row>
        <row r="1571">
          <cell r="A1571">
            <v>1526</v>
          </cell>
          <cell r="B1571">
            <v>376</v>
          </cell>
          <cell r="C1571">
            <v>109</v>
          </cell>
          <cell r="D1571">
            <v>75</v>
          </cell>
          <cell r="E1571">
            <v>42561</v>
          </cell>
          <cell r="F1571" t="str">
            <v>3 Day Race-Day 3</v>
          </cell>
          <cell r="G1571">
            <v>49</v>
          </cell>
          <cell r="H1571">
            <v>402706</v>
          </cell>
          <cell r="I1571" t="str">
            <v>Antony</v>
          </cell>
          <cell r="J1571" t="str">
            <v>Daamen</v>
          </cell>
          <cell r="K1571" t="str">
            <v>M</v>
          </cell>
          <cell r="L1571" t="str">
            <v>1.30.37</v>
          </cell>
        </row>
        <row r="1572">
          <cell r="A1572">
            <v>1527</v>
          </cell>
          <cell r="B1572">
            <v>376</v>
          </cell>
          <cell r="C1572">
            <v>109</v>
          </cell>
          <cell r="D1572">
            <v>75</v>
          </cell>
          <cell r="E1572">
            <v>42561</v>
          </cell>
          <cell r="F1572" t="str">
            <v>3 Day Race-Day 3</v>
          </cell>
          <cell r="G1572">
            <v>50</v>
          </cell>
          <cell r="H1572">
            <v>403015</v>
          </cell>
          <cell r="I1572" t="str">
            <v>Colleen</v>
          </cell>
          <cell r="J1572" t="str">
            <v>Newnham</v>
          </cell>
          <cell r="K1572" t="str">
            <v>F</v>
          </cell>
          <cell r="L1572" t="str">
            <v>1.30.39</v>
          </cell>
        </row>
        <row r="1573">
          <cell r="A1573">
            <v>1528</v>
          </cell>
          <cell r="B1573">
            <v>376</v>
          </cell>
          <cell r="C1573">
            <v>109</v>
          </cell>
          <cell r="D1573">
            <v>75</v>
          </cell>
          <cell r="E1573">
            <v>42561</v>
          </cell>
          <cell r="F1573" t="str">
            <v>3 Day Race-Day 3</v>
          </cell>
          <cell r="G1573">
            <v>51</v>
          </cell>
          <cell r="H1573">
            <v>402885</v>
          </cell>
          <cell r="I1573" t="str">
            <v>Susan</v>
          </cell>
          <cell r="J1573" t="str">
            <v>Mayhew</v>
          </cell>
          <cell r="K1573" t="str">
            <v>F</v>
          </cell>
          <cell r="L1573" t="str">
            <v>1.30.40</v>
          </cell>
        </row>
        <row r="1574">
          <cell r="A1574">
            <v>1529</v>
          </cell>
          <cell r="B1574">
            <v>376</v>
          </cell>
          <cell r="C1574">
            <v>109</v>
          </cell>
          <cell r="D1574">
            <v>75</v>
          </cell>
          <cell r="E1574">
            <v>42561</v>
          </cell>
          <cell r="F1574" t="str">
            <v>3 Day Race-Day 3</v>
          </cell>
          <cell r="G1574">
            <v>52</v>
          </cell>
          <cell r="H1574">
            <v>402924</v>
          </cell>
          <cell r="I1574" t="str">
            <v>Greta</v>
          </cell>
          <cell r="J1574" t="str">
            <v>Neimanis</v>
          </cell>
          <cell r="K1574" t="str">
            <v>F</v>
          </cell>
          <cell r="L1574" t="str">
            <v>1.31.47</v>
          </cell>
        </row>
        <row r="1575">
          <cell r="A1575">
            <v>1530</v>
          </cell>
          <cell r="B1575">
            <v>376</v>
          </cell>
          <cell r="C1575">
            <v>109</v>
          </cell>
          <cell r="D1575">
            <v>75</v>
          </cell>
          <cell r="E1575">
            <v>42561</v>
          </cell>
          <cell r="F1575" t="str">
            <v>3 Day Race-Day 3</v>
          </cell>
          <cell r="G1575">
            <v>53</v>
          </cell>
          <cell r="H1575">
            <v>403000</v>
          </cell>
          <cell r="I1575" t="str">
            <v>William</v>
          </cell>
          <cell r="J1575" t="str">
            <v>Sue Yek</v>
          </cell>
          <cell r="K1575" t="str">
            <v>M</v>
          </cell>
          <cell r="L1575" t="str">
            <v>1.32.16</v>
          </cell>
        </row>
        <row r="1576">
          <cell r="A1576">
            <v>1531</v>
          </cell>
          <cell r="B1576">
            <v>376</v>
          </cell>
          <cell r="C1576">
            <v>109</v>
          </cell>
          <cell r="D1576">
            <v>75</v>
          </cell>
          <cell r="E1576">
            <v>42561</v>
          </cell>
          <cell r="F1576" t="str">
            <v>3 Day Race-Day 3</v>
          </cell>
          <cell r="G1576">
            <v>54</v>
          </cell>
          <cell r="H1576">
            <v>403055</v>
          </cell>
          <cell r="I1576" t="str">
            <v>Susan</v>
          </cell>
          <cell r="J1576" t="str">
            <v>Doherty</v>
          </cell>
          <cell r="K1576" t="str">
            <v>F</v>
          </cell>
          <cell r="L1576" t="str">
            <v>1.34.19</v>
          </cell>
        </row>
        <row r="1577">
          <cell r="A1577">
            <v>1532</v>
          </cell>
          <cell r="B1577">
            <v>376</v>
          </cell>
          <cell r="C1577">
            <v>109</v>
          </cell>
          <cell r="D1577">
            <v>75</v>
          </cell>
          <cell r="E1577">
            <v>42561</v>
          </cell>
          <cell r="F1577" t="str">
            <v>3 Day Race-Day 3</v>
          </cell>
          <cell r="G1577">
            <v>55</v>
          </cell>
          <cell r="H1577">
            <v>402887</v>
          </cell>
          <cell r="I1577" t="str">
            <v>Mary</v>
          </cell>
          <cell r="J1577" t="str">
            <v>Donoghue</v>
          </cell>
          <cell r="K1577" t="str">
            <v>F</v>
          </cell>
          <cell r="L1577" t="str">
            <v>1.34.29</v>
          </cell>
        </row>
        <row r="1578">
          <cell r="A1578">
            <v>1533</v>
          </cell>
          <cell r="B1578">
            <v>376</v>
          </cell>
          <cell r="C1578">
            <v>109</v>
          </cell>
          <cell r="D1578">
            <v>75</v>
          </cell>
          <cell r="E1578">
            <v>42561</v>
          </cell>
          <cell r="F1578" t="str">
            <v>3 Day Race-Day 3</v>
          </cell>
          <cell r="G1578">
            <v>56</v>
          </cell>
          <cell r="H1578" t="str">
            <v>N010</v>
          </cell>
          <cell r="I1578" t="str">
            <v>Rachel</v>
          </cell>
          <cell r="J1578" t="str">
            <v>Cahill</v>
          </cell>
          <cell r="K1578" t="str">
            <v>F</v>
          </cell>
          <cell r="L1578" t="str">
            <v>1.41.40</v>
          </cell>
        </row>
        <row r="1579">
          <cell r="A1579">
            <v>1534</v>
          </cell>
          <cell r="B1579">
            <v>376</v>
          </cell>
          <cell r="C1579">
            <v>109</v>
          </cell>
          <cell r="D1579">
            <v>75</v>
          </cell>
          <cell r="E1579">
            <v>42561</v>
          </cell>
          <cell r="F1579" t="str">
            <v>3 Day Race-Day 3</v>
          </cell>
          <cell r="G1579">
            <v>57</v>
          </cell>
          <cell r="H1579" t="str">
            <v>N011</v>
          </cell>
          <cell r="I1579" t="str">
            <v>Sara</v>
          </cell>
          <cell r="J1579" t="str">
            <v>Whittle</v>
          </cell>
          <cell r="K1579" t="str">
            <v>F</v>
          </cell>
          <cell r="L1579" t="str">
            <v>1.43.48</v>
          </cell>
        </row>
        <row r="1580">
          <cell r="A1580">
            <v>1535</v>
          </cell>
          <cell r="B1580">
            <v>376</v>
          </cell>
          <cell r="C1580">
            <v>109</v>
          </cell>
          <cell r="D1580">
            <v>75</v>
          </cell>
          <cell r="E1580">
            <v>42561</v>
          </cell>
          <cell r="F1580" t="str">
            <v>3 Day Race-Day 3</v>
          </cell>
          <cell r="G1580">
            <v>58</v>
          </cell>
          <cell r="H1580" t="str">
            <v>N028</v>
          </cell>
          <cell r="I1580" t="str">
            <v>Darrin</v>
          </cell>
          <cell r="J1580" t="str">
            <v>Whittle</v>
          </cell>
          <cell r="K1580" t="str">
            <v>M</v>
          </cell>
          <cell r="L1580" t="str">
            <v>1.44.56</v>
          </cell>
        </row>
        <row r="1581">
          <cell r="A1581">
            <v>1536</v>
          </cell>
          <cell r="B1581">
            <v>376</v>
          </cell>
          <cell r="C1581">
            <v>109</v>
          </cell>
          <cell r="D1581">
            <v>75</v>
          </cell>
          <cell r="E1581">
            <v>42561</v>
          </cell>
          <cell r="F1581" t="str">
            <v>3 Day Race-Day 3</v>
          </cell>
          <cell r="G1581">
            <v>59</v>
          </cell>
          <cell r="H1581">
            <v>283914</v>
          </cell>
          <cell r="I1581" t="str">
            <v>Lyndie</v>
          </cell>
          <cell r="J1581" t="str">
            <v>Beil</v>
          </cell>
          <cell r="K1581" t="str">
            <v>F</v>
          </cell>
          <cell r="L1581" t="str">
            <v>1.52.37</v>
          </cell>
        </row>
        <row r="1582">
          <cell r="A1582">
            <v>1537</v>
          </cell>
          <cell r="B1582">
            <v>376</v>
          </cell>
          <cell r="C1582">
            <v>109</v>
          </cell>
          <cell r="D1582">
            <v>75</v>
          </cell>
          <cell r="E1582">
            <v>42561</v>
          </cell>
          <cell r="F1582" t="str">
            <v>3 Day Race-Day 3</v>
          </cell>
          <cell r="G1582">
            <v>60</v>
          </cell>
          <cell r="H1582" t="str">
            <v>N001</v>
          </cell>
          <cell r="I1582" t="str">
            <v>Chris</v>
          </cell>
          <cell r="J1582" t="str">
            <v>Simpson</v>
          </cell>
          <cell r="K1582" t="str">
            <v>F</v>
          </cell>
          <cell r="L1582" t="str">
            <v>1.52.39</v>
          </cell>
        </row>
        <row r="1583">
          <cell r="A1583">
            <v>1537</v>
          </cell>
          <cell r="B1583">
            <v>376</v>
          </cell>
          <cell r="C1583">
            <v>109</v>
          </cell>
          <cell r="D1583">
            <v>75</v>
          </cell>
          <cell r="E1583" t="str">
            <v>Exclude</v>
          </cell>
          <cell r="F1583" t="str">
            <v>Exclude</v>
          </cell>
          <cell r="G1583">
            <v>42562</v>
          </cell>
          <cell r="I1583" t="str">
            <v>3 Day Race-All 3 days completed</v>
          </cell>
        </row>
        <row r="1584">
          <cell r="A1584">
            <v>1537</v>
          </cell>
          <cell r="B1584">
            <v>376</v>
          </cell>
          <cell r="C1584">
            <v>109</v>
          </cell>
          <cell r="D1584">
            <v>75</v>
          </cell>
          <cell r="E1584" t="str">
            <v>Exclude</v>
          </cell>
          <cell r="F1584" t="str">
            <v>Exclude</v>
          </cell>
          <cell r="G1584" t="str">
            <v>Long Course</v>
          </cell>
          <cell r="L1584">
            <v>42.2</v>
          </cell>
        </row>
        <row r="1585">
          <cell r="A1585">
            <v>1538</v>
          </cell>
          <cell r="B1585">
            <v>376</v>
          </cell>
          <cell r="C1585">
            <v>109</v>
          </cell>
          <cell r="D1585">
            <v>75</v>
          </cell>
          <cell r="E1585">
            <v>42562</v>
          </cell>
          <cell r="F1585" t="str">
            <v>3 Day Race-All 3 days completed</v>
          </cell>
          <cell r="G1585">
            <v>1</v>
          </cell>
          <cell r="H1585">
            <v>538802</v>
          </cell>
          <cell r="I1585" t="str">
            <v>Simon</v>
          </cell>
          <cell r="J1585" t="str">
            <v>O'Regan</v>
          </cell>
          <cell r="K1585" t="str">
            <v>M</v>
          </cell>
          <cell r="L1585" t="str">
            <v>2.48.07</v>
          </cell>
        </row>
        <row r="1586">
          <cell r="A1586">
            <v>1539</v>
          </cell>
          <cell r="B1586">
            <v>376</v>
          </cell>
          <cell r="C1586">
            <v>109</v>
          </cell>
          <cell r="D1586">
            <v>75</v>
          </cell>
          <cell r="E1586">
            <v>42562</v>
          </cell>
          <cell r="F1586" t="str">
            <v>3 Day Race-All 3 days completed</v>
          </cell>
          <cell r="G1586">
            <v>2</v>
          </cell>
          <cell r="H1586">
            <v>402787</v>
          </cell>
          <cell r="I1586" t="str">
            <v>Michael</v>
          </cell>
          <cell r="J1586" t="str">
            <v>Harding</v>
          </cell>
          <cell r="K1586" t="str">
            <v>M</v>
          </cell>
          <cell r="L1586" t="str">
            <v>2.57.09</v>
          </cell>
        </row>
        <row r="1587">
          <cell r="A1587">
            <v>1540</v>
          </cell>
          <cell r="B1587">
            <v>376</v>
          </cell>
          <cell r="C1587">
            <v>109</v>
          </cell>
          <cell r="D1587">
            <v>75</v>
          </cell>
          <cell r="E1587">
            <v>42562</v>
          </cell>
          <cell r="F1587" t="str">
            <v>3 Day Race-All 3 days completed</v>
          </cell>
          <cell r="G1587">
            <v>3</v>
          </cell>
          <cell r="H1587">
            <v>403049</v>
          </cell>
          <cell r="I1587" t="str">
            <v>Philip</v>
          </cell>
          <cell r="J1587" t="str">
            <v>Copp</v>
          </cell>
          <cell r="K1587" t="str">
            <v>M</v>
          </cell>
          <cell r="L1587" t="str">
            <v>2.57.51</v>
          </cell>
        </row>
        <row r="1588">
          <cell r="A1588">
            <v>1541</v>
          </cell>
          <cell r="B1588">
            <v>376</v>
          </cell>
          <cell r="C1588">
            <v>109</v>
          </cell>
          <cell r="D1588">
            <v>75</v>
          </cell>
          <cell r="E1588">
            <v>42562</v>
          </cell>
          <cell r="F1588" t="str">
            <v>3 Day Race-All 3 days completed</v>
          </cell>
          <cell r="G1588">
            <v>4</v>
          </cell>
          <cell r="H1588">
            <v>402964</v>
          </cell>
          <cell r="I1588" t="str">
            <v>Mark</v>
          </cell>
          <cell r="J1588" t="str">
            <v>Buchholz</v>
          </cell>
          <cell r="K1588" t="str">
            <v>M</v>
          </cell>
          <cell r="L1588" t="str">
            <v>2.59.28</v>
          </cell>
        </row>
        <row r="1589">
          <cell r="A1589">
            <v>1542</v>
          </cell>
          <cell r="B1589">
            <v>376</v>
          </cell>
          <cell r="C1589">
            <v>109</v>
          </cell>
          <cell r="D1589">
            <v>75</v>
          </cell>
          <cell r="E1589">
            <v>42562</v>
          </cell>
          <cell r="F1589" t="str">
            <v>3 Day Race-All 3 days completed</v>
          </cell>
          <cell r="G1589">
            <v>5</v>
          </cell>
          <cell r="H1589" t="str">
            <v>N003</v>
          </cell>
          <cell r="I1589" t="str">
            <v>Craig</v>
          </cell>
          <cell r="J1589" t="str">
            <v>Budden</v>
          </cell>
          <cell r="K1589" t="str">
            <v>M</v>
          </cell>
          <cell r="L1589" t="str">
            <v>3.03.27</v>
          </cell>
        </row>
        <row r="1590">
          <cell r="A1590">
            <v>1543</v>
          </cell>
          <cell r="B1590">
            <v>376</v>
          </cell>
          <cell r="C1590">
            <v>109</v>
          </cell>
          <cell r="D1590">
            <v>75</v>
          </cell>
          <cell r="E1590">
            <v>42562</v>
          </cell>
          <cell r="F1590" t="str">
            <v>3 Day Race-All 3 days completed</v>
          </cell>
          <cell r="G1590">
            <v>6</v>
          </cell>
          <cell r="H1590">
            <v>402768</v>
          </cell>
          <cell r="I1590" t="str">
            <v>Deahne</v>
          </cell>
          <cell r="J1590" t="str">
            <v>Turnbull</v>
          </cell>
          <cell r="K1590" t="str">
            <v>F</v>
          </cell>
          <cell r="L1590" t="str">
            <v>3.07.19</v>
          </cell>
        </row>
        <row r="1591">
          <cell r="A1591">
            <v>1544</v>
          </cell>
          <cell r="B1591">
            <v>376</v>
          </cell>
          <cell r="C1591">
            <v>109</v>
          </cell>
          <cell r="D1591">
            <v>75</v>
          </cell>
          <cell r="E1591">
            <v>42562</v>
          </cell>
          <cell r="F1591" t="str">
            <v>3 Day Race-All 3 days completed</v>
          </cell>
          <cell r="G1591">
            <v>7</v>
          </cell>
          <cell r="H1591">
            <v>402774</v>
          </cell>
          <cell r="I1591" t="str">
            <v>Deon</v>
          </cell>
          <cell r="J1591" t="str">
            <v>Stripp</v>
          </cell>
          <cell r="K1591" t="str">
            <v>M</v>
          </cell>
          <cell r="L1591" t="str">
            <v>3.11.18</v>
          </cell>
        </row>
        <row r="1592">
          <cell r="A1592">
            <v>1545</v>
          </cell>
          <cell r="B1592">
            <v>376</v>
          </cell>
          <cell r="C1592">
            <v>109</v>
          </cell>
          <cell r="D1592">
            <v>75</v>
          </cell>
          <cell r="E1592">
            <v>42562</v>
          </cell>
          <cell r="F1592" t="str">
            <v>3 Day Race-All 3 days completed</v>
          </cell>
          <cell r="G1592">
            <v>8</v>
          </cell>
          <cell r="H1592">
            <v>402882</v>
          </cell>
          <cell r="I1592" t="str">
            <v>Matthew</v>
          </cell>
          <cell r="J1592" t="str">
            <v>Boschen</v>
          </cell>
          <cell r="K1592" t="str">
            <v>M</v>
          </cell>
          <cell r="L1592" t="str">
            <v>3.11.38</v>
          </cell>
        </row>
        <row r="1593">
          <cell r="A1593">
            <v>1546</v>
          </cell>
          <cell r="B1593">
            <v>376</v>
          </cell>
          <cell r="C1593">
            <v>109</v>
          </cell>
          <cell r="D1593">
            <v>75</v>
          </cell>
          <cell r="E1593">
            <v>42562</v>
          </cell>
          <cell r="F1593" t="str">
            <v>3 Day Race-All 3 days completed</v>
          </cell>
          <cell r="G1593">
            <v>9</v>
          </cell>
          <cell r="H1593">
            <v>402744</v>
          </cell>
          <cell r="I1593" t="str">
            <v>Cameron</v>
          </cell>
          <cell r="J1593" t="str">
            <v>Wallis</v>
          </cell>
          <cell r="K1593" t="str">
            <v>M</v>
          </cell>
          <cell r="L1593" t="str">
            <v>3.12.59</v>
          </cell>
        </row>
        <row r="1594">
          <cell r="A1594">
            <v>1547</v>
          </cell>
          <cell r="B1594">
            <v>376</v>
          </cell>
          <cell r="C1594">
            <v>109</v>
          </cell>
          <cell r="D1594">
            <v>75</v>
          </cell>
          <cell r="E1594">
            <v>42562</v>
          </cell>
          <cell r="F1594" t="str">
            <v>3 Day Race-All 3 days completed</v>
          </cell>
          <cell r="G1594">
            <v>10</v>
          </cell>
          <cell r="H1594">
            <v>402834</v>
          </cell>
          <cell r="I1594" t="str">
            <v>Jevyn</v>
          </cell>
          <cell r="J1594" t="str">
            <v>Hyde</v>
          </cell>
          <cell r="K1594" t="str">
            <v>M</v>
          </cell>
          <cell r="L1594" t="str">
            <v>3.16.13</v>
          </cell>
        </row>
        <row r="1595">
          <cell r="A1595">
            <v>1548</v>
          </cell>
          <cell r="B1595">
            <v>376</v>
          </cell>
          <cell r="C1595">
            <v>109</v>
          </cell>
          <cell r="D1595">
            <v>75</v>
          </cell>
          <cell r="E1595">
            <v>42562</v>
          </cell>
          <cell r="F1595" t="str">
            <v>3 Day Race-All 3 days completed</v>
          </cell>
          <cell r="G1595">
            <v>11</v>
          </cell>
          <cell r="H1595" t="str">
            <v>N009</v>
          </cell>
          <cell r="I1595" t="str">
            <v>David</v>
          </cell>
          <cell r="J1595" t="str">
            <v>Vance</v>
          </cell>
          <cell r="K1595" t="str">
            <v>M</v>
          </cell>
          <cell r="L1595" t="str">
            <v>3.18.23</v>
          </cell>
        </row>
        <row r="1596">
          <cell r="A1596">
            <v>1549</v>
          </cell>
          <cell r="B1596">
            <v>376</v>
          </cell>
          <cell r="C1596">
            <v>109</v>
          </cell>
          <cell r="D1596">
            <v>75</v>
          </cell>
          <cell r="E1596">
            <v>42562</v>
          </cell>
          <cell r="F1596" t="str">
            <v>3 Day Race-All 3 days completed</v>
          </cell>
          <cell r="G1596">
            <v>12</v>
          </cell>
          <cell r="H1596" t="str">
            <v>N016</v>
          </cell>
          <cell r="I1596" t="str">
            <v>Monique</v>
          </cell>
          <cell r="J1596" t="str">
            <v>Flores</v>
          </cell>
          <cell r="K1596" t="str">
            <v>F</v>
          </cell>
          <cell r="L1596" t="str">
            <v>3.19.07</v>
          </cell>
        </row>
        <row r="1597">
          <cell r="A1597">
            <v>1550</v>
          </cell>
          <cell r="B1597">
            <v>376</v>
          </cell>
          <cell r="C1597">
            <v>109</v>
          </cell>
          <cell r="D1597">
            <v>75</v>
          </cell>
          <cell r="E1597">
            <v>42562</v>
          </cell>
          <cell r="F1597" t="str">
            <v>3 Day Race-All 3 days completed</v>
          </cell>
          <cell r="G1597">
            <v>13</v>
          </cell>
          <cell r="H1597">
            <v>403016</v>
          </cell>
          <cell r="I1597" t="str">
            <v>Erin</v>
          </cell>
          <cell r="J1597" t="str">
            <v>Stafford</v>
          </cell>
          <cell r="K1597" t="str">
            <v>F</v>
          </cell>
          <cell r="L1597" t="str">
            <v>3.21.59</v>
          </cell>
        </row>
        <row r="1598">
          <cell r="A1598">
            <v>1551</v>
          </cell>
          <cell r="B1598">
            <v>376</v>
          </cell>
          <cell r="C1598">
            <v>109</v>
          </cell>
          <cell r="D1598">
            <v>75</v>
          </cell>
          <cell r="E1598">
            <v>42562</v>
          </cell>
          <cell r="F1598" t="str">
            <v>3 Day Race-All 3 days completed</v>
          </cell>
          <cell r="G1598">
            <v>14</v>
          </cell>
          <cell r="H1598">
            <v>402963</v>
          </cell>
          <cell r="I1598" t="str">
            <v>Sonja</v>
          </cell>
          <cell r="J1598" t="str">
            <v>Schonfeldt-Roy</v>
          </cell>
          <cell r="K1598" t="str">
            <v>F</v>
          </cell>
          <cell r="L1598" t="str">
            <v>3.23.50</v>
          </cell>
        </row>
        <row r="1599">
          <cell r="A1599">
            <v>1552</v>
          </cell>
          <cell r="B1599">
            <v>376</v>
          </cell>
          <cell r="C1599">
            <v>109</v>
          </cell>
          <cell r="D1599">
            <v>75</v>
          </cell>
          <cell r="E1599">
            <v>42562</v>
          </cell>
          <cell r="F1599" t="str">
            <v>3 Day Race-All 3 days completed</v>
          </cell>
          <cell r="G1599">
            <v>15</v>
          </cell>
          <cell r="H1599">
            <v>402890</v>
          </cell>
          <cell r="I1599" t="str">
            <v>Michael</v>
          </cell>
          <cell r="J1599" t="str">
            <v>Fitzsimmons</v>
          </cell>
          <cell r="K1599" t="str">
            <v>M</v>
          </cell>
          <cell r="L1599" t="str">
            <v>3.28.51</v>
          </cell>
        </row>
        <row r="1600">
          <cell r="A1600">
            <v>1553</v>
          </cell>
          <cell r="B1600">
            <v>376</v>
          </cell>
          <cell r="C1600">
            <v>109</v>
          </cell>
          <cell r="D1600">
            <v>75</v>
          </cell>
          <cell r="E1600">
            <v>42562</v>
          </cell>
          <cell r="F1600" t="str">
            <v>3 Day Race-All 3 days completed</v>
          </cell>
          <cell r="G1600">
            <v>16</v>
          </cell>
          <cell r="H1600">
            <v>402838</v>
          </cell>
          <cell r="I1600" t="str">
            <v>John</v>
          </cell>
          <cell r="J1600" t="str">
            <v>Nuttall</v>
          </cell>
          <cell r="K1600" t="str">
            <v>M</v>
          </cell>
          <cell r="L1600" t="str">
            <v>3.29.20</v>
          </cell>
        </row>
        <row r="1601">
          <cell r="A1601">
            <v>1554</v>
          </cell>
          <cell r="B1601">
            <v>376</v>
          </cell>
          <cell r="C1601">
            <v>109</v>
          </cell>
          <cell r="D1601">
            <v>75</v>
          </cell>
          <cell r="E1601">
            <v>42562</v>
          </cell>
          <cell r="F1601" t="str">
            <v>3 Day Race-All 3 days completed</v>
          </cell>
          <cell r="G1601">
            <v>17</v>
          </cell>
          <cell r="H1601">
            <v>402728</v>
          </cell>
          <cell r="I1601" t="str">
            <v>Brendan</v>
          </cell>
          <cell r="J1601" t="str">
            <v>Carter</v>
          </cell>
          <cell r="K1601" t="str">
            <v>M</v>
          </cell>
          <cell r="L1601" t="str">
            <v>3.31.44</v>
          </cell>
        </row>
        <row r="1602">
          <cell r="A1602">
            <v>1555</v>
          </cell>
          <cell r="B1602">
            <v>376</v>
          </cell>
          <cell r="C1602">
            <v>109</v>
          </cell>
          <cell r="D1602">
            <v>75</v>
          </cell>
          <cell r="E1602">
            <v>42562</v>
          </cell>
          <cell r="F1602" t="str">
            <v>3 Day Race-All 3 days completed</v>
          </cell>
          <cell r="G1602">
            <v>18</v>
          </cell>
          <cell r="H1602">
            <v>617094</v>
          </cell>
          <cell r="I1602" t="str">
            <v>Isis</v>
          </cell>
          <cell r="J1602" t="str">
            <v>Flynn-Pittar</v>
          </cell>
          <cell r="K1602" t="str">
            <v>F</v>
          </cell>
          <cell r="L1602" t="str">
            <v>3.37.32</v>
          </cell>
        </row>
        <row r="1603">
          <cell r="A1603">
            <v>1556</v>
          </cell>
          <cell r="B1603">
            <v>376</v>
          </cell>
          <cell r="C1603">
            <v>109</v>
          </cell>
          <cell r="D1603">
            <v>75</v>
          </cell>
          <cell r="E1603">
            <v>42562</v>
          </cell>
          <cell r="F1603" t="str">
            <v>3 Day Race-All 3 days completed</v>
          </cell>
          <cell r="G1603">
            <v>19</v>
          </cell>
          <cell r="H1603">
            <v>402805</v>
          </cell>
          <cell r="I1603" t="str">
            <v>Les</v>
          </cell>
          <cell r="J1603" t="str">
            <v>Crawford</v>
          </cell>
          <cell r="K1603" t="str">
            <v>M</v>
          </cell>
          <cell r="L1603" t="str">
            <v>3.39.47</v>
          </cell>
        </row>
        <row r="1604">
          <cell r="A1604">
            <v>1557</v>
          </cell>
          <cell r="B1604">
            <v>376</v>
          </cell>
          <cell r="C1604">
            <v>109</v>
          </cell>
          <cell r="D1604">
            <v>75</v>
          </cell>
          <cell r="E1604">
            <v>42562</v>
          </cell>
          <cell r="F1604" t="str">
            <v>3 Day Race-All 3 days completed</v>
          </cell>
          <cell r="G1604">
            <v>20</v>
          </cell>
          <cell r="H1604">
            <v>284106</v>
          </cell>
          <cell r="I1604" t="str">
            <v>William</v>
          </cell>
          <cell r="J1604" t="str">
            <v>Guy</v>
          </cell>
          <cell r="K1604" t="str">
            <v>M</v>
          </cell>
          <cell r="L1604" t="str">
            <v>3.41.33</v>
          </cell>
        </row>
        <row r="1605">
          <cell r="A1605">
            <v>1558</v>
          </cell>
          <cell r="B1605">
            <v>376</v>
          </cell>
          <cell r="C1605">
            <v>109</v>
          </cell>
          <cell r="D1605">
            <v>75</v>
          </cell>
          <cell r="E1605">
            <v>42562</v>
          </cell>
          <cell r="F1605" t="str">
            <v>3 Day Race-All 3 days completed</v>
          </cell>
          <cell r="G1605">
            <v>21</v>
          </cell>
          <cell r="H1605">
            <v>402950</v>
          </cell>
          <cell r="I1605" t="str">
            <v>Bill</v>
          </cell>
          <cell r="J1605" t="str">
            <v>Doherty</v>
          </cell>
          <cell r="K1605" t="str">
            <v>M</v>
          </cell>
          <cell r="L1605" t="str">
            <v>3.42.18</v>
          </cell>
        </row>
        <row r="1606">
          <cell r="A1606">
            <v>1559</v>
          </cell>
          <cell r="B1606">
            <v>376</v>
          </cell>
          <cell r="C1606">
            <v>109</v>
          </cell>
          <cell r="D1606">
            <v>75</v>
          </cell>
          <cell r="E1606">
            <v>42562</v>
          </cell>
          <cell r="F1606" t="str">
            <v>3 Day Race-All 3 days completed</v>
          </cell>
          <cell r="G1606">
            <v>22</v>
          </cell>
          <cell r="H1606">
            <v>402980</v>
          </cell>
          <cell r="I1606" t="str">
            <v>Paul</v>
          </cell>
          <cell r="J1606" t="str">
            <v>Day</v>
          </cell>
          <cell r="K1606" t="str">
            <v>M</v>
          </cell>
          <cell r="L1606" t="str">
            <v>3.43.44</v>
          </cell>
        </row>
        <row r="1607">
          <cell r="A1607">
            <v>1560</v>
          </cell>
          <cell r="B1607">
            <v>376</v>
          </cell>
          <cell r="C1607">
            <v>109</v>
          </cell>
          <cell r="D1607">
            <v>75</v>
          </cell>
          <cell r="E1607">
            <v>42562</v>
          </cell>
          <cell r="F1607" t="str">
            <v>3 Day Race-All 3 days completed</v>
          </cell>
          <cell r="G1607">
            <v>23</v>
          </cell>
          <cell r="H1607" t="str">
            <v>N018</v>
          </cell>
          <cell r="I1607" t="str">
            <v>Scott</v>
          </cell>
          <cell r="J1607" t="str">
            <v>Cheers</v>
          </cell>
          <cell r="K1607" t="str">
            <v>M</v>
          </cell>
          <cell r="L1607" t="str">
            <v>3.45.10</v>
          </cell>
        </row>
        <row r="1608">
          <cell r="A1608">
            <v>1561</v>
          </cell>
          <cell r="B1608">
            <v>376</v>
          </cell>
          <cell r="C1608">
            <v>109</v>
          </cell>
          <cell r="D1608">
            <v>75</v>
          </cell>
          <cell r="E1608">
            <v>42562</v>
          </cell>
          <cell r="F1608" t="str">
            <v>3 Day Race-All 3 days completed</v>
          </cell>
          <cell r="G1608">
            <v>24</v>
          </cell>
          <cell r="H1608">
            <v>402917</v>
          </cell>
          <cell r="I1608" t="str">
            <v>Peter</v>
          </cell>
          <cell r="J1608" t="str">
            <v>Neimanis</v>
          </cell>
          <cell r="K1608" t="str">
            <v>M</v>
          </cell>
          <cell r="L1608" t="str">
            <v>3.46.58</v>
          </cell>
        </row>
        <row r="1609">
          <cell r="A1609">
            <v>1562</v>
          </cell>
          <cell r="B1609">
            <v>376</v>
          </cell>
          <cell r="C1609">
            <v>109</v>
          </cell>
          <cell r="D1609">
            <v>75</v>
          </cell>
          <cell r="E1609">
            <v>42562</v>
          </cell>
          <cell r="F1609" t="str">
            <v>3 Day Race-All 3 days completed</v>
          </cell>
          <cell r="G1609">
            <v>25</v>
          </cell>
          <cell r="H1609">
            <v>319915</v>
          </cell>
          <cell r="I1609" t="str">
            <v>Scott</v>
          </cell>
          <cell r="J1609" t="str">
            <v>Vollmerhause</v>
          </cell>
          <cell r="K1609" t="str">
            <v>M</v>
          </cell>
          <cell r="L1609" t="str">
            <v>3.48.11</v>
          </cell>
        </row>
        <row r="1610">
          <cell r="A1610">
            <v>1563</v>
          </cell>
          <cell r="B1610">
            <v>376</v>
          </cell>
          <cell r="C1610">
            <v>109</v>
          </cell>
          <cell r="D1610">
            <v>75</v>
          </cell>
          <cell r="E1610">
            <v>42562</v>
          </cell>
          <cell r="F1610" t="str">
            <v>3 Day Race-All 3 days completed</v>
          </cell>
          <cell r="G1610">
            <v>26</v>
          </cell>
          <cell r="H1610">
            <v>403025</v>
          </cell>
          <cell r="I1610" t="str">
            <v>Fraser</v>
          </cell>
          <cell r="J1610" t="str">
            <v>Bradley</v>
          </cell>
          <cell r="K1610" t="str">
            <v>M</v>
          </cell>
          <cell r="L1610" t="str">
            <v>3.52.27</v>
          </cell>
        </row>
        <row r="1611">
          <cell r="A1611">
            <v>1564</v>
          </cell>
          <cell r="B1611">
            <v>376</v>
          </cell>
          <cell r="C1611">
            <v>109</v>
          </cell>
          <cell r="D1611">
            <v>75</v>
          </cell>
          <cell r="E1611">
            <v>42562</v>
          </cell>
          <cell r="F1611" t="str">
            <v>3 Day Race-All 3 days completed</v>
          </cell>
          <cell r="G1611">
            <v>27</v>
          </cell>
          <cell r="H1611" t="str">
            <v>N015</v>
          </cell>
          <cell r="I1611" t="str">
            <v>Jude</v>
          </cell>
          <cell r="J1611" t="str">
            <v>Wheeler</v>
          </cell>
          <cell r="K1611" t="str">
            <v>M</v>
          </cell>
          <cell r="L1611" t="str">
            <v>3.53.21</v>
          </cell>
        </row>
        <row r="1612">
          <cell r="A1612">
            <v>1565</v>
          </cell>
          <cell r="B1612">
            <v>376</v>
          </cell>
          <cell r="C1612">
            <v>109</v>
          </cell>
          <cell r="D1612">
            <v>75</v>
          </cell>
          <cell r="E1612">
            <v>42562</v>
          </cell>
          <cell r="F1612" t="str">
            <v>3 Day Race-All 3 days completed</v>
          </cell>
          <cell r="G1612">
            <v>28</v>
          </cell>
          <cell r="H1612">
            <v>495266</v>
          </cell>
          <cell r="I1612" t="str">
            <v>Ian</v>
          </cell>
          <cell r="J1612" t="str">
            <v>Frazer</v>
          </cell>
          <cell r="K1612" t="str">
            <v>M</v>
          </cell>
          <cell r="L1612" t="str">
            <v>3.57.26</v>
          </cell>
        </row>
        <row r="1613">
          <cell r="A1613">
            <v>1566</v>
          </cell>
          <cell r="B1613">
            <v>376</v>
          </cell>
          <cell r="C1613">
            <v>109</v>
          </cell>
          <cell r="D1613">
            <v>75</v>
          </cell>
          <cell r="E1613">
            <v>42562</v>
          </cell>
          <cell r="F1613" t="str">
            <v>3 Day Race-All 3 days completed</v>
          </cell>
          <cell r="G1613">
            <v>29</v>
          </cell>
          <cell r="H1613">
            <v>402808</v>
          </cell>
          <cell r="I1613" t="str">
            <v>Dee</v>
          </cell>
          <cell r="J1613" t="str">
            <v>Flynn-Pittar</v>
          </cell>
          <cell r="K1613" t="str">
            <v>F</v>
          </cell>
          <cell r="L1613" t="str">
            <v>4.02.34</v>
          </cell>
        </row>
        <row r="1614">
          <cell r="A1614">
            <v>1567</v>
          </cell>
          <cell r="B1614">
            <v>376</v>
          </cell>
          <cell r="C1614">
            <v>109</v>
          </cell>
          <cell r="D1614">
            <v>75</v>
          </cell>
          <cell r="E1614">
            <v>42562</v>
          </cell>
          <cell r="F1614" t="str">
            <v>3 Day Race-All 3 days completed</v>
          </cell>
          <cell r="G1614">
            <v>30</v>
          </cell>
          <cell r="H1614">
            <v>402939</v>
          </cell>
          <cell r="I1614" t="str">
            <v>Robert</v>
          </cell>
          <cell r="J1614" t="str">
            <v>Ellershaw</v>
          </cell>
          <cell r="K1614" t="str">
            <v>M</v>
          </cell>
          <cell r="L1614" t="str">
            <v>4.03.52</v>
          </cell>
        </row>
        <row r="1615">
          <cell r="A1615">
            <v>1568</v>
          </cell>
          <cell r="B1615">
            <v>376</v>
          </cell>
          <cell r="C1615">
            <v>109</v>
          </cell>
          <cell r="D1615">
            <v>75</v>
          </cell>
          <cell r="E1615">
            <v>42562</v>
          </cell>
          <cell r="F1615" t="str">
            <v>3 Day Race-All 3 days completed</v>
          </cell>
          <cell r="G1615">
            <v>31</v>
          </cell>
          <cell r="H1615" t="str">
            <v>N007</v>
          </cell>
          <cell r="I1615" t="str">
            <v>Maree</v>
          </cell>
          <cell r="J1615" t="str">
            <v>Singleton</v>
          </cell>
          <cell r="K1615" t="str">
            <v>F</v>
          </cell>
          <cell r="L1615" t="str">
            <v>4.08.43</v>
          </cell>
        </row>
        <row r="1616">
          <cell r="A1616">
            <v>1569</v>
          </cell>
          <cell r="B1616">
            <v>376</v>
          </cell>
          <cell r="C1616">
            <v>109</v>
          </cell>
          <cell r="D1616">
            <v>75</v>
          </cell>
          <cell r="E1616">
            <v>42562</v>
          </cell>
          <cell r="F1616" t="str">
            <v>3 Day Race-All 3 days completed</v>
          </cell>
          <cell r="G1616">
            <v>32</v>
          </cell>
          <cell r="H1616">
            <v>403037</v>
          </cell>
          <cell r="I1616" t="str">
            <v>Michael</v>
          </cell>
          <cell r="J1616" t="str">
            <v>Donoghue</v>
          </cell>
          <cell r="K1616" t="str">
            <v>M</v>
          </cell>
          <cell r="L1616" t="str">
            <v>4.09.41</v>
          </cell>
        </row>
        <row r="1617">
          <cell r="A1617">
            <v>1570</v>
          </cell>
          <cell r="B1617">
            <v>376</v>
          </cell>
          <cell r="C1617">
            <v>109</v>
          </cell>
          <cell r="D1617">
            <v>75</v>
          </cell>
          <cell r="E1617">
            <v>42562</v>
          </cell>
          <cell r="F1617" t="str">
            <v>3 Day Race-All 3 days completed</v>
          </cell>
          <cell r="G1617">
            <v>33</v>
          </cell>
          <cell r="H1617">
            <v>468177</v>
          </cell>
          <cell r="I1617" t="str">
            <v>Sherry</v>
          </cell>
          <cell r="J1617" t="str">
            <v>Cox</v>
          </cell>
          <cell r="K1617" t="str">
            <v>F</v>
          </cell>
          <cell r="L1617" t="str">
            <v>4.10.28</v>
          </cell>
        </row>
        <row r="1618">
          <cell r="A1618">
            <v>1571</v>
          </cell>
          <cell r="B1618">
            <v>376</v>
          </cell>
          <cell r="C1618">
            <v>109</v>
          </cell>
          <cell r="D1618">
            <v>75</v>
          </cell>
          <cell r="E1618">
            <v>42562</v>
          </cell>
          <cell r="F1618" t="str">
            <v>3 Day Race-All 3 days completed</v>
          </cell>
          <cell r="G1618">
            <v>34</v>
          </cell>
          <cell r="H1618">
            <v>402835</v>
          </cell>
          <cell r="I1618" t="str">
            <v>John</v>
          </cell>
          <cell r="J1618" t="str">
            <v>Hoggan</v>
          </cell>
          <cell r="K1618" t="str">
            <v>M</v>
          </cell>
          <cell r="L1618" t="str">
            <v>4.15.45</v>
          </cell>
        </row>
        <row r="1619">
          <cell r="A1619">
            <v>1572</v>
          </cell>
          <cell r="B1619">
            <v>376</v>
          </cell>
          <cell r="C1619">
            <v>109</v>
          </cell>
          <cell r="D1619">
            <v>75</v>
          </cell>
          <cell r="E1619">
            <v>42562</v>
          </cell>
          <cell r="F1619" t="str">
            <v>3 Day Race-All 3 days completed</v>
          </cell>
          <cell r="G1619">
            <v>35</v>
          </cell>
          <cell r="H1619">
            <v>402911</v>
          </cell>
          <cell r="I1619" t="str">
            <v>Phil</v>
          </cell>
          <cell r="J1619" t="str">
            <v>O'Reilly</v>
          </cell>
          <cell r="K1619" t="str">
            <v>M</v>
          </cell>
          <cell r="L1619" t="str">
            <v>4.19.41</v>
          </cell>
        </row>
        <row r="1620">
          <cell r="A1620">
            <v>1573</v>
          </cell>
          <cell r="B1620">
            <v>376</v>
          </cell>
          <cell r="C1620">
            <v>109</v>
          </cell>
          <cell r="D1620">
            <v>75</v>
          </cell>
          <cell r="E1620">
            <v>42562</v>
          </cell>
          <cell r="F1620" t="str">
            <v>3 Day Race-All 3 days completed</v>
          </cell>
          <cell r="G1620">
            <v>36</v>
          </cell>
          <cell r="H1620">
            <v>403015</v>
          </cell>
          <cell r="I1620" t="str">
            <v>Colleen</v>
          </cell>
          <cell r="J1620" t="str">
            <v>Newnham</v>
          </cell>
          <cell r="K1620" t="str">
            <v>F</v>
          </cell>
          <cell r="L1620" t="str">
            <v>4.24.27</v>
          </cell>
        </row>
        <row r="1621">
          <cell r="A1621">
            <v>1574</v>
          </cell>
          <cell r="B1621">
            <v>376</v>
          </cell>
          <cell r="C1621">
            <v>109</v>
          </cell>
          <cell r="D1621">
            <v>75</v>
          </cell>
          <cell r="E1621">
            <v>42562</v>
          </cell>
          <cell r="F1621" t="str">
            <v>3 Day Race-All 3 days completed</v>
          </cell>
          <cell r="G1621">
            <v>37</v>
          </cell>
          <cell r="H1621">
            <v>402789</v>
          </cell>
          <cell r="I1621" t="str">
            <v>Francesco</v>
          </cell>
          <cell r="J1621" t="str">
            <v>Tirendi</v>
          </cell>
          <cell r="K1621" t="str">
            <v>M</v>
          </cell>
          <cell r="L1621" t="str">
            <v>4.30.30</v>
          </cell>
        </row>
        <row r="1622">
          <cell r="A1622">
            <v>1575</v>
          </cell>
          <cell r="B1622">
            <v>376</v>
          </cell>
          <cell r="C1622">
            <v>109</v>
          </cell>
          <cell r="D1622">
            <v>75</v>
          </cell>
          <cell r="E1622">
            <v>42562</v>
          </cell>
          <cell r="F1622" t="str">
            <v>3 Day Race-All 3 days completed</v>
          </cell>
          <cell r="G1622">
            <v>38</v>
          </cell>
          <cell r="H1622">
            <v>402706</v>
          </cell>
          <cell r="I1622" t="str">
            <v>Antony</v>
          </cell>
          <cell r="J1622" t="str">
            <v>Daamen</v>
          </cell>
          <cell r="K1622" t="str">
            <v>M</v>
          </cell>
          <cell r="L1622" t="str">
            <v>4.36.23</v>
          </cell>
        </row>
        <row r="1623">
          <cell r="A1623">
            <v>1576</v>
          </cell>
          <cell r="B1623">
            <v>376</v>
          </cell>
          <cell r="C1623">
            <v>109</v>
          </cell>
          <cell r="D1623">
            <v>75</v>
          </cell>
          <cell r="E1623">
            <v>42562</v>
          </cell>
          <cell r="F1623" t="str">
            <v>3 Day Race-All 3 days completed</v>
          </cell>
          <cell r="G1623">
            <v>39</v>
          </cell>
          <cell r="H1623">
            <v>402924</v>
          </cell>
          <cell r="I1623" t="str">
            <v>Greta</v>
          </cell>
          <cell r="J1623" t="str">
            <v>Neimanis</v>
          </cell>
          <cell r="K1623" t="str">
            <v>F</v>
          </cell>
          <cell r="L1623" t="str">
            <v>4.57.46</v>
          </cell>
        </row>
        <row r="1624">
          <cell r="A1624">
            <v>1577</v>
          </cell>
          <cell r="B1624">
            <v>376</v>
          </cell>
          <cell r="C1624">
            <v>109</v>
          </cell>
          <cell r="D1624">
            <v>75</v>
          </cell>
          <cell r="E1624">
            <v>42562</v>
          </cell>
          <cell r="F1624" t="str">
            <v>3 Day Race-All 3 days completed</v>
          </cell>
          <cell r="G1624">
            <v>40</v>
          </cell>
          <cell r="H1624">
            <v>403055</v>
          </cell>
          <cell r="I1624" t="str">
            <v>Susan</v>
          </cell>
          <cell r="J1624" t="str">
            <v>Doherty</v>
          </cell>
          <cell r="K1624" t="str">
            <v>F</v>
          </cell>
          <cell r="L1624" t="str">
            <v>4.59.04</v>
          </cell>
        </row>
        <row r="1625">
          <cell r="A1625">
            <v>1578</v>
          </cell>
          <cell r="B1625">
            <v>376</v>
          </cell>
          <cell r="C1625">
            <v>109</v>
          </cell>
          <cell r="D1625">
            <v>75</v>
          </cell>
          <cell r="E1625">
            <v>42562</v>
          </cell>
          <cell r="F1625" t="str">
            <v>3 Day Race-All 3 days completed</v>
          </cell>
          <cell r="G1625">
            <v>41</v>
          </cell>
          <cell r="H1625" t="str">
            <v>N011</v>
          </cell>
          <cell r="I1625" t="str">
            <v>Sara</v>
          </cell>
          <cell r="J1625" t="str">
            <v>Whittle</v>
          </cell>
          <cell r="K1625" t="str">
            <v>F</v>
          </cell>
          <cell r="L1625" t="str">
            <v>5.05.11</v>
          </cell>
        </row>
        <row r="1626">
          <cell r="A1626">
            <v>1579</v>
          </cell>
          <cell r="B1626">
            <v>376</v>
          </cell>
          <cell r="C1626">
            <v>109</v>
          </cell>
          <cell r="D1626">
            <v>75</v>
          </cell>
          <cell r="E1626">
            <v>42562</v>
          </cell>
          <cell r="F1626" t="str">
            <v>3 Day Race-All 3 days completed</v>
          </cell>
          <cell r="G1626">
            <v>42</v>
          </cell>
          <cell r="H1626" t="str">
            <v>N010</v>
          </cell>
          <cell r="I1626" t="str">
            <v>Rachel</v>
          </cell>
          <cell r="J1626" t="str">
            <v>Cahill</v>
          </cell>
          <cell r="K1626" t="str">
            <v>F</v>
          </cell>
          <cell r="L1626" t="str">
            <v>5.16.05</v>
          </cell>
        </row>
        <row r="1627">
          <cell r="A1627">
            <v>1580</v>
          </cell>
          <cell r="B1627">
            <v>376</v>
          </cell>
          <cell r="C1627">
            <v>109</v>
          </cell>
          <cell r="D1627">
            <v>75</v>
          </cell>
          <cell r="E1627">
            <v>42562</v>
          </cell>
          <cell r="F1627" t="str">
            <v>3 Day Race-All 3 days completed</v>
          </cell>
          <cell r="G1627">
            <v>43</v>
          </cell>
          <cell r="H1627" t="str">
            <v>N001</v>
          </cell>
          <cell r="I1627" t="str">
            <v>Chris</v>
          </cell>
          <cell r="J1627" t="str">
            <v>Simpson</v>
          </cell>
          <cell r="K1627" t="str">
            <v>F</v>
          </cell>
          <cell r="L1627" t="str">
            <v>5.35.19</v>
          </cell>
        </row>
        <row r="1628">
          <cell r="A1628">
            <v>1581</v>
          </cell>
          <cell r="B1628">
            <v>376</v>
          </cell>
          <cell r="C1628">
            <v>109</v>
          </cell>
          <cell r="D1628">
            <v>75</v>
          </cell>
          <cell r="E1628">
            <v>42562</v>
          </cell>
          <cell r="F1628" t="str">
            <v>3 Day Race-All 3 days completed</v>
          </cell>
          <cell r="G1628">
            <v>44</v>
          </cell>
          <cell r="H1628">
            <v>283914</v>
          </cell>
          <cell r="I1628" t="str">
            <v>Lyndie</v>
          </cell>
          <cell r="J1628" t="str">
            <v>Beil</v>
          </cell>
          <cell r="K1628" t="str">
            <v>F</v>
          </cell>
          <cell r="L1628" t="str">
            <v>5.50.53</v>
          </cell>
        </row>
        <row r="1629">
          <cell r="A1629">
            <v>1581</v>
          </cell>
          <cell r="B1629">
            <v>376</v>
          </cell>
          <cell r="C1629">
            <v>109</v>
          </cell>
          <cell r="D1629">
            <v>75</v>
          </cell>
          <cell r="E1629" t="str">
            <v>Exclude</v>
          </cell>
          <cell r="F1629" t="str">
            <v>Exclude</v>
          </cell>
          <cell r="G1629">
            <v>42567</v>
          </cell>
          <cell r="I1629" t="str">
            <v>Running Works Cross Country Series  2</v>
          </cell>
        </row>
        <row r="1630">
          <cell r="A1630">
            <v>1581</v>
          </cell>
          <cell r="B1630">
            <v>376</v>
          </cell>
          <cell r="C1630">
            <v>109</v>
          </cell>
          <cell r="D1630">
            <v>75</v>
          </cell>
          <cell r="E1630" t="str">
            <v>Exclude</v>
          </cell>
          <cell r="F1630" t="str">
            <v>Exclude</v>
          </cell>
          <cell r="G1630" t="str">
            <v>Long Course</v>
          </cell>
          <cell r="L1630">
            <v>6</v>
          </cell>
          <cell r="T1630" t="str">
            <v>Short Course</v>
          </cell>
          <cell r="Y1630">
            <v>4.5</v>
          </cell>
          <cell r="AA1630" t="str">
            <v>Junior</v>
          </cell>
          <cell r="AF1630">
            <v>3</v>
          </cell>
        </row>
        <row r="1631">
          <cell r="A1631">
            <v>1582</v>
          </cell>
          <cell r="B1631">
            <v>377</v>
          </cell>
          <cell r="C1631">
            <v>110</v>
          </cell>
          <cell r="D1631">
            <v>75</v>
          </cell>
          <cell r="E1631">
            <v>42567</v>
          </cell>
          <cell r="F1631" t="str">
            <v>Running Works Cross Country Series  2</v>
          </cell>
          <cell r="G1631">
            <v>1</v>
          </cell>
          <cell r="H1631">
            <v>402787</v>
          </cell>
          <cell r="I1631" t="str">
            <v>Michael</v>
          </cell>
          <cell r="J1631" t="str">
            <v>Harding</v>
          </cell>
          <cell r="K1631" t="str">
            <v>M</v>
          </cell>
          <cell r="L1631" t="str">
            <v>22.15</v>
          </cell>
          <cell r="T1631">
            <v>1</v>
          </cell>
          <cell r="U1631">
            <v>402891</v>
          </cell>
          <cell r="V1631" t="str">
            <v>Michael</v>
          </cell>
          <cell r="W1631" t="str">
            <v>Punshon</v>
          </cell>
          <cell r="X1631" t="str">
            <v>Male</v>
          </cell>
          <cell r="Y1631" t="str">
            <v>20.31</v>
          </cell>
          <cell r="AA1631">
            <v>1</v>
          </cell>
          <cell r="AB1631">
            <v>612424</v>
          </cell>
          <cell r="AC1631" t="str">
            <v>Jake</v>
          </cell>
          <cell r="AD1631" t="str">
            <v>Machin</v>
          </cell>
          <cell r="AE1631" t="str">
            <v>M</v>
          </cell>
          <cell r="AF1631" t="str">
            <v>11.46</v>
          </cell>
        </row>
        <row r="1632">
          <cell r="A1632">
            <v>1583</v>
          </cell>
          <cell r="B1632">
            <v>378</v>
          </cell>
          <cell r="C1632">
            <v>111</v>
          </cell>
          <cell r="D1632">
            <v>75</v>
          </cell>
          <cell r="E1632">
            <v>42567</v>
          </cell>
          <cell r="F1632" t="str">
            <v>Running Works Cross Country Series  2</v>
          </cell>
          <cell r="G1632">
            <v>2</v>
          </cell>
          <cell r="H1632" t="str">
            <v>N002</v>
          </cell>
          <cell r="I1632" t="str">
            <v>Troy</v>
          </cell>
          <cell r="J1632" t="str">
            <v>Argent</v>
          </cell>
          <cell r="K1632" t="str">
            <v>M</v>
          </cell>
          <cell r="L1632" t="str">
            <v>22.31</v>
          </cell>
          <cell r="T1632">
            <v>2</v>
          </cell>
          <cell r="U1632" t="str">
            <v>N001</v>
          </cell>
          <cell r="V1632" t="str">
            <v>Steve</v>
          </cell>
          <cell r="W1632" t="str">
            <v>Dixon</v>
          </cell>
          <cell r="X1632" t="str">
            <v>Male</v>
          </cell>
          <cell r="Y1632" t="str">
            <v>31.50</v>
          </cell>
          <cell r="AA1632">
            <v>2</v>
          </cell>
          <cell r="AB1632">
            <v>612421</v>
          </cell>
          <cell r="AC1632" t="str">
            <v>Dylan</v>
          </cell>
          <cell r="AD1632" t="str">
            <v>Machin</v>
          </cell>
          <cell r="AE1632" t="str">
            <v>M</v>
          </cell>
          <cell r="AF1632" t="str">
            <v>14.27</v>
          </cell>
        </row>
        <row r="1633">
          <cell r="A1633">
            <v>1584</v>
          </cell>
          <cell r="B1633">
            <v>379</v>
          </cell>
          <cell r="C1633">
            <v>112</v>
          </cell>
          <cell r="D1633">
            <v>75</v>
          </cell>
          <cell r="E1633">
            <v>42567</v>
          </cell>
          <cell r="F1633" t="str">
            <v>Running Works Cross Country Series  2</v>
          </cell>
          <cell r="G1633">
            <v>3</v>
          </cell>
          <cell r="H1633" t="str">
            <v>N011</v>
          </cell>
          <cell r="I1633" t="str">
            <v>Om</v>
          </cell>
          <cell r="J1633" t="str">
            <v>Beacom-Halliday</v>
          </cell>
          <cell r="K1633" t="str">
            <v>M</v>
          </cell>
          <cell r="L1633" t="str">
            <v>23.29</v>
          </cell>
          <cell r="T1633">
            <v>3</v>
          </cell>
          <cell r="U1633">
            <v>402895</v>
          </cell>
          <cell r="V1633" t="str">
            <v>Cheryl</v>
          </cell>
          <cell r="W1633" t="str">
            <v>Hobson</v>
          </cell>
          <cell r="X1633" t="str">
            <v>Female</v>
          </cell>
          <cell r="Y1633" t="str">
            <v>33.31</v>
          </cell>
          <cell r="AA1633">
            <v>3</v>
          </cell>
          <cell r="AB1633" t="str">
            <v>J_022</v>
          </cell>
          <cell r="AC1633" t="str">
            <v>Bella</v>
          </cell>
          <cell r="AD1633" t="str">
            <v>Norris</v>
          </cell>
          <cell r="AE1633" t="str">
            <v>F</v>
          </cell>
          <cell r="AF1633" t="str">
            <v>15.45</v>
          </cell>
        </row>
        <row r="1634">
          <cell r="A1634">
            <v>1585</v>
          </cell>
          <cell r="B1634">
            <v>379</v>
          </cell>
          <cell r="C1634">
            <v>112</v>
          </cell>
          <cell r="D1634">
            <v>75</v>
          </cell>
          <cell r="E1634">
            <v>42567</v>
          </cell>
          <cell r="F1634" t="str">
            <v>Running Works Cross Country Series  2</v>
          </cell>
          <cell r="G1634">
            <v>4</v>
          </cell>
          <cell r="H1634" t="str">
            <v>N006</v>
          </cell>
          <cell r="I1634" t="str">
            <v>Sam</v>
          </cell>
          <cell r="J1634" t="str">
            <v>Heames</v>
          </cell>
          <cell r="K1634" t="str">
            <v>M</v>
          </cell>
          <cell r="L1634" t="str">
            <v>23.50</v>
          </cell>
        </row>
        <row r="1635">
          <cell r="A1635">
            <v>1586</v>
          </cell>
          <cell r="B1635">
            <v>379</v>
          </cell>
          <cell r="C1635">
            <v>112</v>
          </cell>
          <cell r="D1635">
            <v>75</v>
          </cell>
          <cell r="E1635">
            <v>42567</v>
          </cell>
          <cell r="F1635" t="str">
            <v>Running Works Cross Country Series  2</v>
          </cell>
          <cell r="G1635">
            <v>5</v>
          </cell>
          <cell r="H1635">
            <v>456855</v>
          </cell>
          <cell r="I1635" t="str">
            <v>Adrian</v>
          </cell>
          <cell r="J1635" t="str">
            <v>Garnett</v>
          </cell>
          <cell r="K1635" t="str">
            <v>M</v>
          </cell>
          <cell r="L1635" t="str">
            <v>23.53</v>
          </cell>
        </row>
        <row r="1636">
          <cell r="A1636">
            <v>1587</v>
          </cell>
          <cell r="B1636">
            <v>379</v>
          </cell>
          <cell r="C1636">
            <v>112</v>
          </cell>
          <cell r="D1636">
            <v>75</v>
          </cell>
          <cell r="E1636">
            <v>42567</v>
          </cell>
          <cell r="F1636" t="str">
            <v>Running Works Cross Country Series  2</v>
          </cell>
          <cell r="G1636">
            <v>6</v>
          </cell>
          <cell r="H1636">
            <v>402791</v>
          </cell>
          <cell r="I1636" t="str">
            <v>Gabriella</v>
          </cell>
          <cell r="J1636" t="str">
            <v>Springall</v>
          </cell>
          <cell r="K1636" t="str">
            <v>F</v>
          </cell>
          <cell r="L1636" t="str">
            <v>24.10</v>
          </cell>
        </row>
        <row r="1637">
          <cell r="A1637">
            <v>1588</v>
          </cell>
          <cell r="B1637">
            <v>379</v>
          </cell>
          <cell r="C1637">
            <v>112</v>
          </cell>
          <cell r="D1637">
            <v>75</v>
          </cell>
          <cell r="E1637">
            <v>42567</v>
          </cell>
          <cell r="F1637" t="str">
            <v>Running Works Cross Country Series  2</v>
          </cell>
          <cell r="G1637">
            <v>7</v>
          </cell>
          <cell r="H1637">
            <v>402774</v>
          </cell>
          <cell r="I1637" t="str">
            <v>Deon</v>
          </cell>
          <cell r="J1637" t="str">
            <v>Stripp</v>
          </cell>
          <cell r="K1637" t="str">
            <v>M</v>
          </cell>
          <cell r="L1637" t="str">
            <v>24.27</v>
          </cell>
        </row>
        <row r="1638">
          <cell r="A1638">
            <v>1589</v>
          </cell>
          <cell r="B1638">
            <v>379</v>
          </cell>
          <cell r="C1638">
            <v>112</v>
          </cell>
          <cell r="D1638">
            <v>75</v>
          </cell>
          <cell r="E1638">
            <v>42567</v>
          </cell>
          <cell r="F1638" t="str">
            <v>Running Works Cross Country Series  2</v>
          </cell>
          <cell r="G1638">
            <v>8</v>
          </cell>
          <cell r="H1638">
            <v>402744</v>
          </cell>
          <cell r="I1638" t="str">
            <v>Cameron</v>
          </cell>
          <cell r="J1638" t="str">
            <v>Wallis</v>
          </cell>
          <cell r="K1638" t="str">
            <v>M</v>
          </cell>
          <cell r="L1638" t="str">
            <v>24.35</v>
          </cell>
        </row>
        <row r="1639">
          <cell r="A1639">
            <v>1590</v>
          </cell>
          <cell r="B1639">
            <v>379</v>
          </cell>
          <cell r="C1639">
            <v>112</v>
          </cell>
          <cell r="D1639">
            <v>75</v>
          </cell>
          <cell r="E1639">
            <v>42567</v>
          </cell>
          <cell r="F1639" t="str">
            <v>Running Works Cross Country Series  2</v>
          </cell>
          <cell r="G1639">
            <v>9</v>
          </cell>
          <cell r="H1639">
            <v>402958</v>
          </cell>
          <cell r="I1639" t="str">
            <v>Simon</v>
          </cell>
          <cell r="J1639" t="str">
            <v>Di Giacomo</v>
          </cell>
          <cell r="K1639" t="str">
            <v>M</v>
          </cell>
          <cell r="L1639" t="str">
            <v>25.03</v>
          </cell>
        </row>
        <row r="1640">
          <cell r="A1640">
            <v>1591</v>
          </cell>
          <cell r="B1640">
            <v>379</v>
          </cell>
          <cell r="C1640">
            <v>112</v>
          </cell>
          <cell r="D1640">
            <v>75</v>
          </cell>
          <cell r="E1640">
            <v>42567</v>
          </cell>
          <cell r="F1640" t="str">
            <v>Running Works Cross Country Series  2</v>
          </cell>
          <cell r="G1640">
            <v>10</v>
          </cell>
          <cell r="H1640">
            <v>402784</v>
          </cell>
          <cell r="I1640" t="str">
            <v>Michael</v>
          </cell>
          <cell r="J1640" t="str">
            <v>Marrinan</v>
          </cell>
          <cell r="K1640" t="str">
            <v>M</v>
          </cell>
          <cell r="L1640" t="str">
            <v>25.40</v>
          </cell>
        </row>
        <row r="1641">
          <cell r="A1641">
            <v>1592</v>
          </cell>
          <cell r="B1641">
            <v>379</v>
          </cell>
          <cell r="C1641">
            <v>112</v>
          </cell>
          <cell r="D1641">
            <v>75</v>
          </cell>
          <cell r="E1641">
            <v>42567</v>
          </cell>
          <cell r="F1641" t="str">
            <v>Running Works Cross Country Series  2</v>
          </cell>
          <cell r="G1641">
            <v>11</v>
          </cell>
          <cell r="H1641">
            <v>402890</v>
          </cell>
          <cell r="I1641" t="str">
            <v>Michael</v>
          </cell>
          <cell r="J1641" t="str">
            <v>Fitzsimmons</v>
          </cell>
          <cell r="K1641" t="str">
            <v>M</v>
          </cell>
          <cell r="L1641" t="str">
            <v>25.57</v>
          </cell>
        </row>
        <row r="1642">
          <cell r="A1642">
            <v>1593</v>
          </cell>
          <cell r="B1642">
            <v>379</v>
          </cell>
          <cell r="C1642">
            <v>112</v>
          </cell>
          <cell r="D1642">
            <v>75</v>
          </cell>
          <cell r="E1642">
            <v>42567</v>
          </cell>
          <cell r="F1642" t="str">
            <v>Running Works Cross Country Series  2</v>
          </cell>
          <cell r="G1642">
            <v>12</v>
          </cell>
          <cell r="H1642">
            <v>402963</v>
          </cell>
          <cell r="I1642" t="str">
            <v>Sonja</v>
          </cell>
          <cell r="J1642" t="str">
            <v>Schonfeldt-Roy</v>
          </cell>
          <cell r="K1642" t="str">
            <v>F</v>
          </cell>
          <cell r="L1642" t="str">
            <v>26.28</v>
          </cell>
        </row>
        <row r="1643">
          <cell r="A1643">
            <v>1594</v>
          </cell>
          <cell r="B1643">
            <v>379</v>
          </cell>
          <cell r="C1643">
            <v>112</v>
          </cell>
          <cell r="D1643">
            <v>75</v>
          </cell>
          <cell r="E1643">
            <v>42567</v>
          </cell>
          <cell r="F1643" t="str">
            <v>Running Works Cross Country Series  2</v>
          </cell>
          <cell r="G1643">
            <v>13</v>
          </cell>
          <cell r="H1643">
            <v>516428</v>
          </cell>
          <cell r="I1643" t="str">
            <v>Christiaan</v>
          </cell>
          <cell r="J1643" t="str">
            <v>Pretorius</v>
          </cell>
          <cell r="K1643" t="str">
            <v>M</v>
          </cell>
          <cell r="L1643" t="str">
            <v>26.42</v>
          </cell>
        </row>
        <row r="1644">
          <cell r="A1644">
            <v>1595</v>
          </cell>
          <cell r="B1644">
            <v>379</v>
          </cell>
          <cell r="C1644">
            <v>112</v>
          </cell>
          <cell r="D1644">
            <v>75</v>
          </cell>
          <cell r="E1644">
            <v>42567</v>
          </cell>
          <cell r="F1644" t="str">
            <v>Running Works Cross Country Series  2</v>
          </cell>
          <cell r="G1644">
            <v>14</v>
          </cell>
          <cell r="H1644">
            <v>461543</v>
          </cell>
          <cell r="I1644" t="str">
            <v>Meredith</v>
          </cell>
          <cell r="J1644" t="str">
            <v>Watkins</v>
          </cell>
          <cell r="K1644" t="str">
            <v>F</v>
          </cell>
          <cell r="L1644" t="str">
            <v>26.52</v>
          </cell>
        </row>
        <row r="1645">
          <cell r="A1645">
            <v>1596</v>
          </cell>
          <cell r="B1645">
            <v>379</v>
          </cell>
          <cell r="C1645">
            <v>112</v>
          </cell>
          <cell r="D1645">
            <v>75</v>
          </cell>
          <cell r="E1645">
            <v>42567</v>
          </cell>
          <cell r="F1645" t="str">
            <v>Running Works Cross Country Series  2</v>
          </cell>
          <cell r="G1645">
            <v>15</v>
          </cell>
          <cell r="H1645">
            <v>402834</v>
          </cell>
          <cell r="I1645" t="str">
            <v>Jevyn</v>
          </cell>
          <cell r="J1645" t="str">
            <v>Hyde</v>
          </cell>
          <cell r="K1645" t="str">
            <v>M</v>
          </cell>
          <cell r="L1645" t="str">
            <v>27.02</v>
          </cell>
        </row>
        <row r="1646">
          <cell r="A1646">
            <v>1597</v>
          </cell>
          <cell r="B1646">
            <v>379</v>
          </cell>
          <cell r="C1646">
            <v>112</v>
          </cell>
          <cell r="D1646">
            <v>75</v>
          </cell>
          <cell r="E1646">
            <v>42567</v>
          </cell>
          <cell r="F1646" t="str">
            <v>Running Works Cross Country Series  2</v>
          </cell>
          <cell r="G1646">
            <v>16</v>
          </cell>
          <cell r="H1646">
            <v>265710</v>
          </cell>
          <cell r="I1646" t="str">
            <v>Derrick</v>
          </cell>
          <cell r="J1646" t="str">
            <v>Evans</v>
          </cell>
          <cell r="K1646" t="str">
            <v>M</v>
          </cell>
          <cell r="L1646" t="str">
            <v>27.07</v>
          </cell>
        </row>
        <row r="1647">
          <cell r="A1647">
            <v>1598</v>
          </cell>
          <cell r="B1647">
            <v>379</v>
          </cell>
          <cell r="C1647">
            <v>112</v>
          </cell>
          <cell r="D1647">
            <v>75</v>
          </cell>
          <cell r="E1647">
            <v>42567</v>
          </cell>
          <cell r="F1647" t="str">
            <v>Running Works Cross Country Series  2</v>
          </cell>
          <cell r="G1647">
            <v>17</v>
          </cell>
          <cell r="H1647">
            <v>284106</v>
          </cell>
          <cell r="I1647" t="str">
            <v>William</v>
          </cell>
          <cell r="J1647" t="str">
            <v>Guy</v>
          </cell>
          <cell r="K1647" t="str">
            <v>M</v>
          </cell>
          <cell r="L1647" t="str">
            <v>27.21</v>
          </cell>
        </row>
        <row r="1648">
          <cell r="A1648">
            <v>1599</v>
          </cell>
          <cell r="B1648">
            <v>379</v>
          </cell>
          <cell r="C1648">
            <v>112</v>
          </cell>
          <cell r="D1648">
            <v>75</v>
          </cell>
          <cell r="E1648">
            <v>42567</v>
          </cell>
          <cell r="F1648" t="str">
            <v>Running Works Cross Country Series  2</v>
          </cell>
          <cell r="G1648">
            <v>18</v>
          </cell>
          <cell r="H1648">
            <v>402950</v>
          </cell>
          <cell r="I1648" t="str">
            <v>Bill</v>
          </cell>
          <cell r="J1648" t="str">
            <v>Doherty</v>
          </cell>
          <cell r="K1648" t="str">
            <v>M</v>
          </cell>
          <cell r="L1648" t="str">
            <v>28.22</v>
          </cell>
        </row>
        <row r="1649">
          <cell r="A1649">
            <v>1600</v>
          </cell>
          <cell r="B1649">
            <v>379</v>
          </cell>
          <cell r="C1649">
            <v>112</v>
          </cell>
          <cell r="D1649">
            <v>75</v>
          </cell>
          <cell r="E1649">
            <v>42567</v>
          </cell>
          <cell r="F1649" t="str">
            <v>Running Works Cross Country Series  2</v>
          </cell>
          <cell r="G1649">
            <v>19</v>
          </cell>
          <cell r="H1649" t="str">
            <v>N010</v>
          </cell>
          <cell r="I1649" t="str">
            <v>James</v>
          </cell>
          <cell r="J1649" t="str">
            <v>Sturtz</v>
          </cell>
          <cell r="K1649" t="str">
            <v>M</v>
          </cell>
          <cell r="L1649" t="str">
            <v>29.43</v>
          </cell>
        </row>
        <row r="1650">
          <cell r="A1650">
            <v>1601</v>
          </cell>
          <cell r="B1650">
            <v>379</v>
          </cell>
          <cell r="C1650">
            <v>112</v>
          </cell>
          <cell r="D1650">
            <v>75</v>
          </cell>
          <cell r="E1650">
            <v>42567</v>
          </cell>
          <cell r="F1650" t="str">
            <v>Running Works Cross Country Series  2</v>
          </cell>
          <cell r="G1650">
            <v>20</v>
          </cell>
          <cell r="H1650">
            <v>402728</v>
          </cell>
          <cell r="I1650" t="str">
            <v>Brendan</v>
          </cell>
          <cell r="J1650" t="str">
            <v>Carter</v>
          </cell>
          <cell r="K1650" t="str">
            <v>M</v>
          </cell>
          <cell r="L1650" t="str">
            <v>29.57</v>
          </cell>
        </row>
        <row r="1651">
          <cell r="A1651">
            <v>1602</v>
          </cell>
          <cell r="B1651">
            <v>379</v>
          </cell>
          <cell r="C1651">
            <v>112</v>
          </cell>
          <cell r="D1651">
            <v>75</v>
          </cell>
          <cell r="E1651">
            <v>42567</v>
          </cell>
          <cell r="F1651" t="str">
            <v>Running Works Cross Country Series  2</v>
          </cell>
          <cell r="G1651">
            <v>21</v>
          </cell>
          <cell r="H1651">
            <v>403025</v>
          </cell>
          <cell r="I1651" t="str">
            <v>Fraser</v>
          </cell>
          <cell r="J1651" t="str">
            <v>Bradley</v>
          </cell>
          <cell r="K1651" t="str">
            <v>M</v>
          </cell>
          <cell r="L1651" t="str">
            <v>30.23</v>
          </cell>
        </row>
        <row r="1652">
          <cell r="A1652">
            <v>1603</v>
          </cell>
          <cell r="B1652">
            <v>379</v>
          </cell>
          <cell r="C1652">
            <v>112</v>
          </cell>
          <cell r="D1652">
            <v>75</v>
          </cell>
          <cell r="E1652">
            <v>42567</v>
          </cell>
          <cell r="F1652" t="str">
            <v>Running Works Cross Country Series  2</v>
          </cell>
          <cell r="G1652">
            <v>22</v>
          </cell>
          <cell r="H1652">
            <v>402939</v>
          </cell>
          <cell r="I1652" t="str">
            <v>Robert</v>
          </cell>
          <cell r="J1652" t="str">
            <v>Ellershaw</v>
          </cell>
          <cell r="K1652" t="str">
            <v>M</v>
          </cell>
          <cell r="L1652" t="str">
            <v>30.29</v>
          </cell>
        </row>
        <row r="1653">
          <cell r="A1653">
            <v>1604</v>
          </cell>
          <cell r="B1653">
            <v>379</v>
          </cell>
          <cell r="C1653">
            <v>112</v>
          </cell>
          <cell r="D1653">
            <v>75</v>
          </cell>
          <cell r="E1653">
            <v>42567</v>
          </cell>
          <cell r="F1653" t="str">
            <v>Running Works Cross Country Series  2</v>
          </cell>
          <cell r="G1653">
            <v>23</v>
          </cell>
          <cell r="H1653" t="str">
            <v>N009</v>
          </cell>
          <cell r="I1653" t="str">
            <v>Karin</v>
          </cell>
          <cell r="J1653" t="str">
            <v>Drummond</v>
          </cell>
          <cell r="K1653" t="str">
            <v>F</v>
          </cell>
          <cell r="L1653" t="str">
            <v>30.37</v>
          </cell>
        </row>
        <row r="1654">
          <cell r="A1654">
            <v>1605</v>
          </cell>
          <cell r="B1654">
            <v>379</v>
          </cell>
          <cell r="C1654">
            <v>112</v>
          </cell>
          <cell r="D1654">
            <v>75</v>
          </cell>
          <cell r="E1654">
            <v>42567</v>
          </cell>
          <cell r="F1654" t="str">
            <v>Running Works Cross Country Series  2</v>
          </cell>
          <cell r="G1654">
            <v>24</v>
          </cell>
          <cell r="H1654">
            <v>402808</v>
          </cell>
          <cell r="I1654" t="str">
            <v>Dee</v>
          </cell>
          <cell r="J1654" t="str">
            <v>Flynn-Pittar</v>
          </cell>
          <cell r="K1654" t="str">
            <v>F</v>
          </cell>
          <cell r="L1654" t="str">
            <v>30.45</v>
          </cell>
        </row>
        <row r="1655">
          <cell r="A1655">
            <v>1606</v>
          </cell>
          <cell r="B1655">
            <v>379</v>
          </cell>
          <cell r="C1655">
            <v>112</v>
          </cell>
          <cell r="D1655">
            <v>75</v>
          </cell>
          <cell r="E1655">
            <v>42567</v>
          </cell>
          <cell r="F1655" t="str">
            <v>Running Works Cross Country Series  2</v>
          </cell>
          <cell r="G1655">
            <v>25</v>
          </cell>
          <cell r="H1655">
            <v>402852</v>
          </cell>
          <cell r="I1655" t="str">
            <v>Justin</v>
          </cell>
          <cell r="J1655" t="str">
            <v>Smith</v>
          </cell>
          <cell r="K1655" t="str">
            <v>M</v>
          </cell>
          <cell r="L1655" t="str">
            <v>31.02</v>
          </cell>
        </row>
        <row r="1656">
          <cell r="A1656">
            <v>1607</v>
          </cell>
          <cell r="B1656">
            <v>379</v>
          </cell>
          <cell r="C1656">
            <v>112</v>
          </cell>
          <cell r="D1656">
            <v>75</v>
          </cell>
          <cell r="E1656">
            <v>42567</v>
          </cell>
          <cell r="F1656" t="str">
            <v>Running Works Cross Country Series  2</v>
          </cell>
          <cell r="G1656">
            <v>26</v>
          </cell>
          <cell r="H1656">
            <v>402906</v>
          </cell>
          <cell r="I1656" t="str">
            <v>Nicole</v>
          </cell>
          <cell r="J1656" t="str">
            <v>Desailly</v>
          </cell>
          <cell r="K1656" t="str">
            <v>F</v>
          </cell>
          <cell r="L1656" t="str">
            <v>31.24</v>
          </cell>
        </row>
        <row r="1657">
          <cell r="A1657">
            <v>1608</v>
          </cell>
          <cell r="B1657">
            <v>379</v>
          </cell>
          <cell r="C1657">
            <v>112</v>
          </cell>
          <cell r="D1657">
            <v>75</v>
          </cell>
          <cell r="E1657">
            <v>42567</v>
          </cell>
          <cell r="F1657" t="str">
            <v>Running Works Cross Country Series  2</v>
          </cell>
          <cell r="G1657">
            <v>27</v>
          </cell>
          <cell r="H1657">
            <v>402911</v>
          </cell>
          <cell r="I1657" t="str">
            <v>Phil</v>
          </cell>
          <cell r="J1657" t="str">
            <v>O'Reilly</v>
          </cell>
          <cell r="K1657" t="str">
            <v>M</v>
          </cell>
          <cell r="L1657" t="str">
            <v>31.41</v>
          </cell>
        </row>
        <row r="1658">
          <cell r="A1658">
            <v>1609</v>
          </cell>
          <cell r="B1658">
            <v>379</v>
          </cell>
          <cell r="C1658">
            <v>112</v>
          </cell>
          <cell r="D1658">
            <v>75</v>
          </cell>
          <cell r="E1658">
            <v>42567</v>
          </cell>
          <cell r="F1658" t="str">
            <v>Running Works Cross Country Series  2</v>
          </cell>
          <cell r="G1658">
            <v>28</v>
          </cell>
          <cell r="H1658">
            <v>403037</v>
          </cell>
          <cell r="I1658" t="str">
            <v>Michael</v>
          </cell>
          <cell r="J1658" t="str">
            <v>Donoghue</v>
          </cell>
          <cell r="K1658" t="str">
            <v>M</v>
          </cell>
          <cell r="L1658" t="str">
            <v>31.54</v>
          </cell>
        </row>
        <row r="1659">
          <cell r="A1659">
            <v>1610</v>
          </cell>
          <cell r="B1659">
            <v>379</v>
          </cell>
          <cell r="C1659">
            <v>112</v>
          </cell>
          <cell r="D1659">
            <v>75</v>
          </cell>
          <cell r="E1659">
            <v>42567</v>
          </cell>
          <cell r="F1659" t="str">
            <v>Running Works Cross Country Series  2</v>
          </cell>
          <cell r="G1659">
            <v>29</v>
          </cell>
          <cell r="H1659" t="str">
            <v>N008</v>
          </cell>
          <cell r="I1659" t="str">
            <v>John</v>
          </cell>
          <cell r="J1659" t="str">
            <v>Bish</v>
          </cell>
          <cell r="K1659" t="str">
            <v>M</v>
          </cell>
          <cell r="L1659" t="str">
            <v>32.21</v>
          </cell>
        </row>
        <row r="1660">
          <cell r="A1660">
            <v>1611</v>
          </cell>
          <cell r="B1660">
            <v>379</v>
          </cell>
          <cell r="C1660">
            <v>112</v>
          </cell>
          <cell r="D1660">
            <v>75</v>
          </cell>
          <cell r="E1660">
            <v>42567</v>
          </cell>
          <cell r="F1660" t="str">
            <v>Running Works Cross Country Series  2</v>
          </cell>
          <cell r="G1660">
            <v>30</v>
          </cell>
          <cell r="H1660">
            <v>403015</v>
          </cell>
          <cell r="I1660" t="str">
            <v>Colleen</v>
          </cell>
          <cell r="J1660" t="str">
            <v>Newnham</v>
          </cell>
          <cell r="K1660" t="str">
            <v>F</v>
          </cell>
          <cell r="L1660" t="str">
            <v>33.21</v>
          </cell>
        </row>
        <row r="1661">
          <cell r="A1661">
            <v>1612</v>
          </cell>
          <cell r="B1661">
            <v>379</v>
          </cell>
          <cell r="C1661">
            <v>112</v>
          </cell>
          <cell r="D1661">
            <v>75</v>
          </cell>
          <cell r="E1661">
            <v>42567</v>
          </cell>
          <cell r="F1661" t="str">
            <v>Running Works Cross Country Series  2</v>
          </cell>
          <cell r="G1661">
            <v>31</v>
          </cell>
          <cell r="H1661">
            <v>460766</v>
          </cell>
          <cell r="I1661" t="str">
            <v>Sarah</v>
          </cell>
          <cell r="J1661" t="str">
            <v>Collins</v>
          </cell>
          <cell r="K1661" t="str">
            <v>F</v>
          </cell>
          <cell r="L1661" t="str">
            <v>33.23</v>
          </cell>
        </row>
        <row r="1662">
          <cell r="A1662">
            <v>1613</v>
          </cell>
          <cell r="B1662">
            <v>379</v>
          </cell>
          <cell r="C1662">
            <v>112</v>
          </cell>
          <cell r="D1662">
            <v>75</v>
          </cell>
          <cell r="E1662">
            <v>42567</v>
          </cell>
          <cell r="F1662" t="str">
            <v>Running Works Cross Country Series  2</v>
          </cell>
          <cell r="G1662">
            <v>32</v>
          </cell>
          <cell r="H1662">
            <v>460538</v>
          </cell>
          <cell r="I1662" t="str">
            <v>Jesslyn</v>
          </cell>
          <cell r="J1662" t="str">
            <v>Nelson</v>
          </cell>
          <cell r="K1662" t="str">
            <v>F</v>
          </cell>
          <cell r="L1662" t="str">
            <v>33.24</v>
          </cell>
        </row>
        <row r="1663">
          <cell r="A1663">
            <v>1614</v>
          </cell>
          <cell r="B1663">
            <v>379</v>
          </cell>
          <cell r="C1663">
            <v>112</v>
          </cell>
          <cell r="D1663">
            <v>75</v>
          </cell>
          <cell r="E1663">
            <v>42567</v>
          </cell>
          <cell r="F1663" t="str">
            <v>Running Works Cross Country Series  2</v>
          </cell>
          <cell r="G1663">
            <v>33</v>
          </cell>
          <cell r="H1663">
            <v>402706</v>
          </cell>
          <cell r="I1663" t="str">
            <v>Antony</v>
          </cell>
          <cell r="J1663" t="str">
            <v>Daamen</v>
          </cell>
          <cell r="K1663" t="str">
            <v>M</v>
          </cell>
          <cell r="L1663" t="str">
            <v>33.36</v>
          </cell>
        </row>
        <row r="1664">
          <cell r="A1664">
            <v>1615</v>
          </cell>
          <cell r="B1664">
            <v>379</v>
          </cell>
          <cell r="C1664">
            <v>112</v>
          </cell>
          <cell r="D1664">
            <v>75</v>
          </cell>
          <cell r="E1664">
            <v>42567</v>
          </cell>
          <cell r="F1664" t="str">
            <v>Running Works Cross Country Series  2</v>
          </cell>
          <cell r="G1664">
            <v>34</v>
          </cell>
          <cell r="H1664">
            <v>402873</v>
          </cell>
          <cell r="I1664" t="str">
            <v>Scott</v>
          </cell>
          <cell r="J1664" t="str">
            <v>Mcinnes</v>
          </cell>
          <cell r="K1664" t="str">
            <v>M</v>
          </cell>
          <cell r="L1664" t="str">
            <v>33.54</v>
          </cell>
        </row>
        <row r="1665">
          <cell r="A1665">
            <v>1616</v>
          </cell>
          <cell r="B1665">
            <v>379</v>
          </cell>
          <cell r="C1665">
            <v>112</v>
          </cell>
          <cell r="D1665">
            <v>75</v>
          </cell>
          <cell r="E1665">
            <v>42567</v>
          </cell>
          <cell r="F1665" t="str">
            <v>Running Works Cross Country Series  2</v>
          </cell>
          <cell r="G1665">
            <v>35</v>
          </cell>
          <cell r="H1665" t="str">
            <v>N004</v>
          </cell>
          <cell r="I1665" t="str">
            <v>Cass</v>
          </cell>
          <cell r="J1665" t="str">
            <v>Jenkins</v>
          </cell>
          <cell r="K1665" t="str">
            <v>F</v>
          </cell>
          <cell r="L1665" t="str">
            <v>33.58</v>
          </cell>
        </row>
        <row r="1666">
          <cell r="A1666">
            <v>1617</v>
          </cell>
          <cell r="B1666">
            <v>379</v>
          </cell>
          <cell r="C1666">
            <v>112</v>
          </cell>
          <cell r="D1666">
            <v>75</v>
          </cell>
          <cell r="E1666">
            <v>42567</v>
          </cell>
          <cell r="F1666" t="str">
            <v>Running Works Cross Country Series  2</v>
          </cell>
          <cell r="G1666">
            <v>36</v>
          </cell>
          <cell r="H1666">
            <v>402771</v>
          </cell>
          <cell r="I1666" t="str">
            <v>Deffy</v>
          </cell>
          <cell r="J1666" t="str">
            <v>Tsang</v>
          </cell>
          <cell r="K1666" t="str">
            <v>F</v>
          </cell>
          <cell r="L1666" t="str">
            <v>34.03</v>
          </cell>
        </row>
        <row r="1667">
          <cell r="A1667">
            <v>1618</v>
          </cell>
          <cell r="B1667">
            <v>379</v>
          </cell>
          <cell r="C1667">
            <v>112</v>
          </cell>
          <cell r="D1667">
            <v>75</v>
          </cell>
          <cell r="E1667">
            <v>42567</v>
          </cell>
          <cell r="F1667" t="str">
            <v>Running Works Cross Country Series  2</v>
          </cell>
          <cell r="G1667">
            <v>37</v>
          </cell>
          <cell r="H1667">
            <v>539202</v>
          </cell>
          <cell r="I1667" t="str">
            <v>Annika</v>
          </cell>
          <cell r="J1667" t="str">
            <v>Frossling</v>
          </cell>
          <cell r="K1667" t="str">
            <v>F</v>
          </cell>
          <cell r="L1667" t="str">
            <v>34.23</v>
          </cell>
        </row>
        <row r="1668">
          <cell r="A1668">
            <v>1619</v>
          </cell>
          <cell r="B1668">
            <v>379</v>
          </cell>
          <cell r="C1668">
            <v>112</v>
          </cell>
          <cell r="D1668">
            <v>75</v>
          </cell>
          <cell r="E1668">
            <v>42567</v>
          </cell>
          <cell r="F1668" t="str">
            <v>Running Works Cross Country Series  2</v>
          </cell>
          <cell r="G1668">
            <v>38</v>
          </cell>
          <cell r="H1668" t="str">
            <v>N003</v>
          </cell>
          <cell r="I1668" t="str">
            <v>Davis</v>
          </cell>
          <cell r="J1668" t="str">
            <v>Kow</v>
          </cell>
          <cell r="K1668" t="str">
            <v>M</v>
          </cell>
          <cell r="L1668" t="str">
            <v>34.26</v>
          </cell>
        </row>
        <row r="1669">
          <cell r="A1669">
            <v>1620</v>
          </cell>
          <cell r="B1669">
            <v>379</v>
          </cell>
          <cell r="C1669">
            <v>112</v>
          </cell>
          <cell r="D1669">
            <v>75</v>
          </cell>
          <cell r="E1669">
            <v>42567</v>
          </cell>
          <cell r="F1669" t="str">
            <v>Running Works Cross Country Series  2</v>
          </cell>
          <cell r="G1669">
            <v>39</v>
          </cell>
          <cell r="H1669" t="str">
            <v>N005</v>
          </cell>
          <cell r="I1669" t="str">
            <v>Chris</v>
          </cell>
          <cell r="J1669" t="str">
            <v>Simpson</v>
          </cell>
          <cell r="K1669" t="str">
            <v>F</v>
          </cell>
          <cell r="L1669" t="str">
            <v>34.41</v>
          </cell>
        </row>
        <row r="1670">
          <cell r="A1670">
            <v>1621</v>
          </cell>
          <cell r="B1670">
            <v>379</v>
          </cell>
          <cell r="C1670">
            <v>112</v>
          </cell>
          <cell r="D1670">
            <v>75</v>
          </cell>
          <cell r="E1670">
            <v>42567</v>
          </cell>
          <cell r="F1670" t="str">
            <v>Running Works Cross Country Series  2</v>
          </cell>
          <cell r="G1670">
            <v>40</v>
          </cell>
          <cell r="H1670">
            <v>402816</v>
          </cell>
          <cell r="I1670" t="str">
            <v>Jim</v>
          </cell>
          <cell r="J1670" t="str">
            <v>Mcnabb</v>
          </cell>
          <cell r="K1670" t="str">
            <v>M</v>
          </cell>
          <cell r="L1670" t="str">
            <v>35.17</v>
          </cell>
        </row>
        <row r="1671">
          <cell r="A1671">
            <v>1622</v>
          </cell>
          <cell r="B1671">
            <v>379</v>
          </cell>
          <cell r="C1671">
            <v>112</v>
          </cell>
          <cell r="D1671">
            <v>75</v>
          </cell>
          <cell r="E1671">
            <v>42567</v>
          </cell>
          <cell r="F1671" t="str">
            <v>Running Works Cross Country Series  2</v>
          </cell>
          <cell r="G1671">
            <v>41</v>
          </cell>
          <cell r="H1671">
            <v>402714</v>
          </cell>
          <cell r="I1671" t="str">
            <v>Annaliese</v>
          </cell>
          <cell r="J1671" t="str">
            <v>Otto</v>
          </cell>
          <cell r="K1671" t="str">
            <v>F</v>
          </cell>
          <cell r="L1671" t="str">
            <v>36.33</v>
          </cell>
        </row>
        <row r="1672">
          <cell r="A1672">
            <v>1623</v>
          </cell>
          <cell r="B1672">
            <v>379</v>
          </cell>
          <cell r="C1672">
            <v>112</v>
          </cell>
          <cell r="D1672">
            <v>75</v>
          </cell>
          <cell r="E1672">
            <v>42567</v>
          </cell>
          <cell r="F1672" t="str">
            <v>Running Works Cross Country Series  2</v>
          </cell>
          <cell r="G1672">
            <v>42</v>
          </cell>
          <cell r="H1672">
            <v>402876</v>
          </cell>
          <cell r="I1672" t="str">
            <v>Margot</v>
          </cell>
          <cell r="J1672" t="str">
            <v>Doherty</v>
          </cell>
          <cell r="K1672" t="str">
            <v>F</v>
          </cell>
          <cell r="L1672" t="str">
            <v>36.59</v>
          </cell>
        </row>
        <row r="1673">
          <cell r="A1673">
            <v>1624</v>
          </cell>
          <cell r="B1673">
            <v>379</v>
          </cell>
          <cell r="C1673">
            <v>112</v>
          </cell>
          <cell r="D1673">
            <v>75</v>
          </cell>
          <cell r="E1673">
            <v>42567</v>
          </cell>
          <cell r="F1673" t="str">
            <v>Running Works Cross Country Series  2</v>
          </cell>
          <cell r="G1673">
            <v>43</v>
          </cell>
          <cell r="H1673">
            <v>402754</v>
          </cell>
          <cell r="I1673" t="str">
            <v>Conny</v>
          </cell>
          <cell r="J1673" t="str">
            <v>Muhlenberg</v>
          </cell>
          <cell r="K1673" t="str">
            <v>F</v>
          </cell>
          <cell r="L1673" t="str">
            <v>37.08</v>
          </cell>
        </row>
        <row r="1674">
          <cell r="A1674">
            <v>1625</v>
          </cell>
          <cell r="B1674">
            <v>379</v>
          </cell>
          <cell r="C1674">
            <v>112</v>
          </cell>
          <cell r="D1674">
            <v>75</v>
          </cell>
          <cell r="E1674">
            <v>42567</v>
          </cell>
          <cell r="F1674" t="str">
            <v>Running Works Cross Country Series  2</v>
          </cell>
          <cell r="G1674">
            <v>44</v>
          </cell>
          <cell r="H1674">
            <v>403008</v>
          </cell>
          <cell r="I1674" t="str">
            <v>Colin</v>
          </cell>
          <cell r="J1674" t="str">
            <v>Ryan</v>
          </cell>
          <cell r="K1674" t="str">
            <v>M</v>
          </cell>
          <cell r="L1674" t="str">
            <v>37.43</v>
          </cell>
        </row>
        <row r="1675">
          <cell r="A1675">
            <v>1626</v>
          </cell>
          <cell r="B1675">
            <v>379</v>
          </cell>
          <cell r="C1675">
            <v>112</v>
          </cell>
          <cell r="D1675">
            <v>75</v>
          </cell>
          <cell r="E1675">
            <v>42567</v>
          </cell>
          <cell r="F1675" t="str">
            <v>Running Works Cross Country Series  2</v>
          </cell>
          <cell r="G1675">
            <v>45</v>
          </cell>
          <cell r="H1675">
            <v>403055</v>
          </cell>
          <cell r="I1675" t="str">
            <v>Susan</v>
          </cell>
          <cell r="J1675" t="str">
            <v>Doherty</v>
          </cell>
          <cell r="K1675" t="str">
            <v>F</v>
          </cell>
          <cell r="L1675" t="str">
            <v>37.45</v>
          </cell>
        </row>
        <row r="1676">
          <cell r="A1676">
            <v>1627</v>
          </cell>
          <cell r="B1676">
            <v>379</v>
          </cell>
          <cell r="C1676">
            <v>112</v>
          </cell>
          <cell r="D1676">
            <v>75</v>
          </cell>
          <cell r="E1676">
            <v>42567</v>
          </cell>
          <cell r="F1676" t="str">
            <v>Running Works Cross Country Series  2</v>
          </cell>
          <cell r="G1676">
            <v>46</v>
          </cell>
          <cell r="H1676">
            <v>402892</v>
          </cell>
          <cell r="I1676" t="str">
            <v>Mike</v>
          </cell>
          <cell r="J1676" t="str">
            <v>Rubenach</v>
          </cell>
          <cell r="K1676" t="str">
            <v>M</v>
          </cell>
          <cell r="L1676" t="str">
            <v>38.09</v>
          </cell>
        </row>
        <row r="1677">
          <cell r="A1677">
            <v>1628</v>
          </cell>
          <cell r="B1677">
            <v>379</v>
          </cell>
          <cell r="C1677">
            <v>112</v>
          </cell>
          <cell r="D1677">
            <v>75</v>
          </cell>
          <cell r="E1677">
            <v>42567</v>
          </cell>
          <cell r="F1677" t="str">
            <v>Running Works Cross Country Series  2</v>
          </cell>
          <cell r="G1677">
            <v>47</v>
          </cell>
          <cell r="H1677">
            <v>402887</v>
          </cell>
          <cell r="I1677" t="str">
            <v>Mary</v>
          </cell>
          <cell r="J1677" t="str">
            <v>Donoghue</v>
          </cell>
          <cell r="K1677" t="str">
            <v>F</v>
          </cell>
          <cell r="L1677" t="str">
            <v>38.40</v>
          </cell>
        </row>
        <row r="1678">
          <cell r="A1678">
            <v>1629</v>
          </cell>
          <cell r="B1678">
            <v>379</v>
          </cell>
          <cell r="C1678">
            <v>112</v>
          </cell>
          <cell r="D1678">
            <v>75</v>
          </cell>
          <cell r="E1678">
            <v>42567</v>
          </cell>
          <cell r="F1678" t="str">
            <v>Running Works Cross Country Series  2</v>
          </cell>
          <cell r="G1678">
            <v>48</v>
          </cell>
          <cell r="H1678">
            <v>402880</v>
          </cell>
          <cell r="I1678" t="str">
            <v>Nancy</v>
          </cell>
          <cell r="J1678" t="str">
            <v>Norton</v>
          </cell>
          <cell r="K1678" t="str">
            <v>F</v>
          </cell>
          <cell r="L1678" t="str">
            <v>38.47</v>
          </cell>
        </row>
        <row r="1679">
          <cell r="A1679">
            <v>1630</v>
          </cell>
          <cell r="B1679">
            <v>379</v>
          </cell>
          <cell r="C1679">
            <v>112</v>
          </cell>
          <cell r="D1679">
            <v>75</v>
          </cell>
          <cell r="E1679">
            <v>42567</v>
          </cell>
          <cell r="F1679" t="str">
            <v>Running Works Cross Country Series  2</v>
          </cell>
          <cell r="G1679">
            <v>49</v>
          </cell>
          <cell r="H1679">
            <v>403000</v>
          </cell>
          <cell r="I1679" t="str">
            <v>William</v>
          </cell>
          <cell r="J1679" t="str">
            <v>Sue Yek</v>
          </cell>
          <cell r="K1679" t="str">
            <v>M</v>
          </cell>
          <cell r="L1679" t="str">
            <v>38.50</v>
          </cell>
        </row>
        <row r="1680">
          <cell r="A1680">
            <v>1631</v>
          </cell>
          <cell r="B1680">
            <v>379</v>
          </cell>
          <cell r="C1680">
            <v>112</v>
          </cell>
          <cell r="D1680">
            <v>75</v>
          </cell>
          <cell r="E1680">
            <v>42567</v>
          </cell>
          <cell r="F1680" t="str">
            <v>Running Works Cross Country Series  2</v>
          </cell>
          <cell r="G1680">
            <v>50</v>
          </cell>
          <cell r="H1680">
            <v>402830</v>
          </cell>
          <cell r="I1680" t="str">
            <v>Jenny</v>
          </cell>
          <cell r="J1680" t="str">
            <v>Brown</v>
          </cell>
          <cell r="K1680" t="str">
            <v>F</v>
          </cell>
          <cell r="L1680" t="str">
            <v>38.54</v>
          </cell>
        </row>
        <row r="1681">
          <cell r="A1681">
            <v>1632</v>
          </cell>
          <cell r="B1681">
            <v>379</v>
          </cell>
          <cell r="C1681">
            <v>112</v>
          </cell>
          <cell r="D1681">
            <v>75</v>
          </cell>
          <cell r="E1681">
            <v>42567</v>
          </cell>
          <cell r="F1681" t="str">
            <v>Running Works Cross Country Series  2</v>
          </cell>
          <cell r="G1681">
            <v>51</v>
          </cell>
          <cell r="H1681">
            <v>612405</v>
          </cell>
          <cell r="I1681" t="str">
            <v>Pook</v>
          </cell>
          <cell r="J1681" t="str">
            <v>Machin</v>
          </cell>
          <cell r="K1681" t="str">
            <v>F</v>
          </cell>
          <cell r="L1681" t="str">
            <v>38.59</v>
          </cell>
        </row>
        <row r="1682">
          <cell r="A1682">
            <v>1633</v>
          </cell>
          <cell r="B1682">
            <v>379</v>
          </cell>
          <cell r="C1682">
            <v>112</v>
          </cell>
          <cell r="D1682">
            <v>75</v>
          </cell>
          <cell r="E1682">
            <v>42567</v>
          </cell>
          <cell r="F1682" t="str">
            <v>Running Works Cross Country Series  2</v>
          </cell>
          <cell r="G1682">
            <v>52</v>
          </cell>
          <cell r="H1682">
            <v>402841</v>
          </cell>
          <cell r="I1682" t="str">
            <v>Joseph</v>
          </cell>
          <cell r="J1682" t="str">
            <v>Scott</v>
          </cell>
          <cell r="K1682" t="str">
            <v>M</v>
          </cell>
          <cell r="L1682" t="str">
            <v>41.25</v>
          </cell>
        </row>
        <row r="1683">
          <cell r="A1683">
            <v>1634</v>
          </cell>
          <cell r="B1683">
            <v>379</v>
          </cell>
          <cell r="C1683">
            <v>112</v>
          </cell>
          <cell r="D1683">
            <v>75</v>
          </cell>
          <cell r="E1683">
            <v>42567</v>
          </cell>
          <cell r="F1683" t="str">
            <v>Running Works Cross Country Series  2</v>
          </cell>
          <cell r="G1683">
            <v>53</v>
          </cell>
          <cell r="H1683">
            <v>283914</v>
          </cell>
          <cell r="I1683" t="str">
            <v>Lyndie</v>
          </cell>
          <cell r="J1683" t="str">
            <v>Beil</v>
          </cell>
          <cell r="K1683" t="str">
            <v>F</v>
          </cell>
          <cell r="L1683" t="str">
            <v>43.06</v>
          </cell>
        </row>
        <row r="1684">
          <cell r="A1684">
            <v>1635</v>
          </cell>
          <cell r="B1684">
            <v>379</v>
          </cell>
          <cell r="C1684">
            <v>112</v>
          </cell>
          <cell r="D1684">
            <v>75</v>
          </cell>
          <cell r="E1684">
            <v>42567</v>
          </cell>
          <cell r="F1684" t="str">
            <v>Running Works Cross Country Series  2</v>
          </cell>
          <cell r="G1684">
            <v>54</v>
          </cell>
          <cell r="H1684">
            <v>402845</v>
          </cell>
          <cell r="I1684" t="str">
            <v>John</v>
          </cell>
          <cell r="J1684" t="str">
            <v>Olsen</v>
          </cell>
          <cell r="K1684" t="str">
            <v>M</v>
          </cell>
          <cell r="L1684" t="str">
            <v>44.40</v>
          </cell>
        </row>
        <row r="1685">
          <cell r="A1685">
            <v>1636</v>
          </cell>
          <cell r="B1685">
            <v>379</v>
          </cell>
          <cell r="C1685">
            <v>112</v>
          </cell>
          <cell r="D1685">
            <v>75</v>
          </cell>
          <cell r="E1685">
            <v>42567</v>
          </cell>
          <cell r="F1685" t="str">
            <v>Running Works Cross Country Series  2</v>
          </cell>
          <cell r="G1685">
            <v>55</v>
          </cell>
          <cell r="H1685">
            <v>402938</v>
          </cell>
          <cell r="I1685" t="str">
            <v>Jim</v>
          </cell>
          <cell r="J1685" t="str">
            <v>Ives</v>
          </cell>
          <cell r="K1685" t="str">
            <v>M</v>
          </cell>
          <cell r="L1685" t="str">
            <v>44.42</v>
          </cell>
        </row>
        <row r="1686">
          <cell r="A1686">
            <v>1637</v>
          </cell>
          <cell r="B1686">
            <v>379</v>
          </cell>
          <cell r="C1686">
            <v>112</v>
          </cell>
          <cell r="D1686">
            <v>75</v>
          </cell>
          <cell r="E1686">
            <v>42567</v>
          </cell>
          <cell r="F1686" t="str">
            <v>Running Works Cross Country Series  2</v>
          </cell>
          <cell r="G1686">
            <v>56</v>
          </cell>
          <cell r="H1686">
            <v>402918</v>
          </cell>
          <cell r="I1686" t="str">
            <v>Peter</v>
          </cell>
          <cell r="J1686" t="str">
            <v>Daniel</v>
          </cell>
          <cell r="K1686" t="str">
            <v>M</v>
          </cell>
          <cell r="L1686" t="str">
            <v>49.04</v>
          </cell>
        </row>
        <row r="1687">
          <cell r="A1687">
            <v>1638</v>
          </cell>
          <cell r="B1687">
            <v>379</v>
          </cell>
          <cell r="C1687">
            <v>112</v>
          </cell>
          <cell r="D1687">
            <v>75</v>
          </cell>
          <cell r="E1687">
            <v>42567</v>
          </cell>
          <cell r="F1687" t="str">
            <v>Running Works Cross Country Series  2</v>
          </cell>
          <cell r="G1687">
            <v>57</v>
          </cell>
          <cell r="H1687">
            <v>402708</v>
          </cell>
          <cell r="I1687" t="str">
            <v>David</v>
          </cell>
          <cell r="J1687" t="str">
            <v>Brooke-Taylor</v>
          </cell>
          <cell r="K1687" t="str">
            <v>M</v>
          </cell>
          <cell r="L1687" t="str">
            <v>50.39</v>
          </cell>
        </row>
        <row r="1688">
          <cell r="A1688">
            <v>1639</v>
          </cell>
          <cell r="B1688">
            <v>379</v>
          </cell>
          <cell r="C1688">
            <v>112</v>
          </cell>
          <cell r="D1688">
            <v>75</v>
          </cell>
          <cell r="E1688">
            <v>42567</v>
          </cell>
          <cell r="F1688" t="str">
            <v>Running Works Cross Country Series  2</v>
          </cell>
          <cell r="G1688">
            <v>58</v>
          </cell>
          <cell r="H1688" t="str">
            <v>N007</v>
          </cell>
          <cell r="I1688" t="str">
            <v>Tom</v>
          </cell>
          <cell r="J1688" t="str">
            <v>Ryan</v>
          </cell>
          <cell r="K1688" t="str">
            <v>M</v>
          </cell>
          <cell r="L1688" t="str">
            <v>52.11</v>
          </cell>
        </row>
        <row r="1689">
          <cell r="A1689">
            <v>1639</v>
          </cell>
          <cell r="B1689">
            <v>379</v>
          </cell>
          <cell r="C1689">
            <v>112</v>
          </cell>
          <cell r="D1689">
            <v>75</v>
          </cell>
          <cell r="E1689" t="str">
            <v>Exclude</v>
          </cell>
          <cell r="F1689" t="str">
            <v>Exclude</v>
          </cell>
          <cell r="G1689">
            <v>42574</v>
          </cell>
          <cell r="I1689" t="str">
            <v>Riverside Figure 8</v>
          </cell>
        </row>
        <row r="1690">
          <cell r="A1690">
            <v>1639</v>
          </cell>
          <cell r="B1690">
            <v>379</v>
          </cell>
          <cell r="C1690">
            <v>112</v>
          </cell>
          <cell r="D1690">
            <v>75</v>
          </cell>
          <cell r="E1690" t="str">
            <v>Exclude</v>
          </cell>
          <cell r="F1690" t="str">
            <v>Exclude</v>
          </cell>
          <cell r="G1690" t="str">
            <v>Long Course</v>
          </cell>
          <cell r="L1690">
            <v>16</v>
          </cell>
          <cell r="T1690" t="str">
            <v>Short Course</v>
          </cell>
          <cell r="Y1690">
            <v>4.5</v>
          </cell>
        </row>
        <row r="1691">
          <cell r="A1691">
            <v>1640</v>
          </cell>
          <cell r="B1691">
            <v>380</v>
          </cell>
          <cell r="C1691">
            <v>112</v>
          </cell>
          <cell r="D1691">
            <v>75</v>
          </cell>
          <cell r="E1691">
            <v>42574</v>
          </cell>
          <cell r="F1691" t="str">
            <v>Riverside Figure 8</v>
          </cell>
          <cell r="G1691">
            <v>1</v>
          </cell>
          <cell r="H1691" t="str">
            <v>N001</v>
          </cell>
          <cell r="I1691" t="str">
            <v>Vince</v>
          </cell>
          <cell r="J1691" t="str">
            <v>Bosco</v>
          </cell>
          <cell r="K1691" t="str">
            <v/>
          </cell>
          <cell r="L1691" t="str">
            <v>58.10</v>
          </cell>
          <cell r="T1691">
            <v>1</v>
          </cell>
          <cell r="U1691">
            <v>510114</v>
          </cell>
          <cell r="V1691" t="str">
            <v>David</v>
          </cell>
          <cell r="W1691" t="str">
            <v>Nahrung</v>
          </cell>
          <cell r="X1691" t="str">
            <v>Male</v>
          </cell>
          <cell r="Y1691" t="str">
            <v>20.43</v>
          </cell>
        </row>
        <row r="1692">
          <cell r="A1692">
            <v>1641</v>
          </cell>
          <cell r="B1692">
            <v>381</v>
          </cell>
          <cell r="C1692">
            <v>112</v>
          </cell>
          <cell r="D1692">
            <v>75</v>
          </cell>
          <cell r="E1692">
            <v>42574</v>
          </cell>
          <cell r="F1692" t="str">
            <v>Riverside Figure 8</v>
          </cell>
          <cell r="G1692">
            <v>2</v>
          </cell>
          <cell r="H1692">
            <v>402964</v>
          </cell>
          <cell r="I1692" t="str">
            <v>Mark</v>
          </cell>
          <cell r="J1692" t="str">
            <v>Buchholz</v>
          </cell>
          <cell r="K1692" t="str">
            <v>M</v>
          </cell>
          <cell r="L1692" t="str">
            <v>1.04.47</v>
          </cell>
          <cell r="T1692">
            <v>2</v>
          </cell>
          <cell r="U1692">
            <v>402891</v>
          </cell>
          <cell r="V1692" t="str">
            <v>Michael</v>
          </cell>
          <cell r="W1692" t="str">
            <v>Punshon</v>
          </cell>
          <cell r="X1692" t="str">
            <v>Male</v>
          </cell>
          <cell r="Y1692" t="str">
            <v>20.51</v>
          </cell>
        </row>
        <row r="1693">
          <cell r="A1693">
            <v>1642</v>
          </cell>
          <cell r="B1693">
            <v>382</v>
          </cell>
          <cell r="C1693">
            <v>112</v>
          </cell>
          <cell r="D1693">
            <v>75</v>
          </cell>
          <cell r="E1693">
            <v>42574</v>
          </cell>
          <cell r="F1693" t="str">
            <v>Riverside Figure 8</v>
          </cell>
          <cell r="G1693">
            <v>3</v>
          </cell>
          <cell r="H1693">
            <v>402882</v>
          </cell>
          <cell r="I1693" t="str">
            <v>Matthew</v>
          </cell>
          <cell r="J1693" t="str">
            <v>Boschen</v>
          </cell>
          <cell r="K1693" t="str">
            <v>M</v>
          </cell>
          <cell r="L1693" t="str">
            <v>1.07.10</v>
          </cell>
          <cell r="T1693">
            <v>3</v>
          </cell>
          <cell r="U1693" t="str">
            <v>N008</v>
          </cell>
          <cell r="V1693" t="str">
            <v>Aden</v>
          </cell>
          <cell r="W1693" t="str">
            <v>Abdullani</v>
          </cell>
          <cell r="X1693" t="str">
            <v/>
          </cell>
          <cell r="Y1693" t="str">
            <v>24.54</v>
          </cell>
        </row>
        <row r="1694">
          <cell r="A1694">
            <v>1643</v>
          </cell>
          <cell r="B1694">
            <v>383</v>
          </cell>
          <cell r="C1694">
            <v>112</v>
          </cell>
          <cell r="D1694">
            <v>75</v>
          </cell>
          <cell r="E1694">
            <v>42574</v>
          </cell>
          <cell r="F1694" t="str">
            <v>Riverside Figure 8</v>
          </cell>
          <cell r="G1694">
            <v>4</v>
          </cell>
          <cell r="H1694" t="str">
            <v>N004</v>
          </cell>
          <cell r="I1694" t="str">
            <v>Jye</v>
          </cell>
          <cell r="J1694" t="str">
            <v>Spriggs</v>
          </cell>
          <cell r="K1694" t="str">
            <v/>
          </cell>
          <cell r="L1694" t="str">
            <v>1.07.24</v>
          </cell>
          <cell r="T1694">
            <v>4</v>
          </cell>
          <cell r="U1694" t="str">
            <v>N009</v>
          </cell>
          <cell r="V1694" t="str">
            <v>David</v>
          </cell>
          <cell r="W1694" t="str">
            <v>Andersen</v>
          </cell>
          <cell r="X1694" t="str">
            <v/>
          </cell>
          <cell r="Y1694" t="str">
            <v>25.29</v>
          </cell>
        </row>
        <row r="1695">
          <cell r="A1695">
            <v>1644</v>
          </cell>
          <cell r="B1695">
            <v>384</v>
          </cell>
          <cell r="C1695">
            <v>112</v>
          </cell>
          <cell r="D1695">
            <v>75</v>
          </cell>
          <cell r="E1695">
            <v>42574</v>
          </cell>
          <cell r="F1695" t="str">
            <v>Riverside Figure 8</v>
          </cell>
          <cell r="G1695">
            <v>5</v>
          </cell>
          <cell r="H1695">
            <v>528021</v>
          </cell>
          <cell r="I1695" t="str">
            <v>Liz</v>
          </cell>
          <cell r="J1695" t="str">
            <v>Maguire</v>
          </cell>
          <cell r="K1695" t="str">
            <v>F</v>
          </cell>
          <cell r="L1695" t="str">
            <v>1.07.54</v>
          </cell>
          <cell r="T1695">
            <v>5</v>
          </cell>
          <cell r="U1695">
            <v>510115</v>
          </cell>
          <cell r="V1695" t="str">
            <v>Rebecca</v>
          </cell>
          <cell r="W1695" t="str">
            <v>Nahrung</v>
          </cell>
          <cell r="X1695" t="str">
            <v>Female</v>
          </cell>
          <cell r="Y1695" t="str">
            <v>26.15</v>
          </cell>
        </row>
        <row r="1696">
          <cell r="A1696">
            <v>1645</v>
          </cell>
          <cell r="B1696">
            <v>385</v>
          </cell>
          <cell r="C1696">
            <v>112</v>
          </cell>
          <cell r="D1696">
            <v>75</v>
          </cell>
          <cell r="E1696">
            <v>42574</v>
          </cell>
          <cell r="F1696" t="str">
            <v>Riverside Figure 8</v>
          </cell>
          <cell r="G1696">
            <v>6</v>
          </cell>
          <cell r="H1696">
            <v>402774</v>
          </cell>
          <cell r="I1696" t="str">
            <v>Deon</v>
          </cell>
          <cell r="J1696" t="str">
            <v>Stripp</v>
          </cell>
          <cell r="K1696" t="str">
            <v>M</v>
          </cell>
          <cell r="L1696" t="str">
            <v>1.08.54</v>
          </cell>
          <cell r="T1696">
            <v>6</v>
          </cell>
          <cell r="U1696" t="str">
            <v>N017</v>
          </cell>
          <cell r="V1696" t="str">
            <v>Craig</v>
          </cell>
          <cell r="W1696" t="str">
            <v>Mclean</v>
          </cell>
          <cell r="X1696" t="str">
            <v/>
          </cell>
          <cell r="Y1696" t="str">
            <v>30.26</v>
          </cell>
        </row>
        <row r="1697">
          <cell r="A1697">
            <v>1646</v>
          </cell>
          <cell r="B1697">
            <v>386</v>
          </cell>
          <cell r="C1697">
            <v>112</v>
          </cell>
          <cell r="D1697">
            <v>75</v>
          </cell>
          <cell r="E1697">
            <v>42574</v>
          </cell>
          <cell r="F1697" t="str">
            <v>Riverside Figure 8</v>
          </cell>
          <cell r="G1697">
            <v>7</v>
          </cell>
          <cell r="H1697" t="str">
            <v>N025</v>
          </cell>
          <cell r="I1697" t="str">
            <v>David</v>
          </cell>
          <cell r="J1697" t="str">
            <v>Vance</v>
          </cell>
          <cell r="K1697" t="str">
            <v/>
          </cell>
          <cell r="L1697" t="str">
            <v>1.10.16</v>
          </cell>
          <cell r="T1697">
            <v>7</v>
          </cell>
          <cell r="U1697" t="str">
            <v>N023</v>
          </cell>
          <cell r="V1697" t="str">
            <v>Cheryl</v>
          </cell>
          <cell r="W1697" t="str">
            <v>Oats</v>
          </cell>
          <cell r="X1697" t="str">
            <v/>
          </cell>
          <cell r="Y1697" t="str">
            <v>30.27</v>
          </cell>
        </row>
        <row r="1698">
          <cell r="A1698">
            <v>1647</v>
          </cell>
          <cell r="B1698">
            <v>387</v>
          </cell>
          <cell r="C1698">
            <v>112</v>
          </cell>
          <cell r="D1698">
            <v>75</v>
          </cell>
          <cell r="E1698">
            <v>42574</v>
          </cell>
          <cell r="F1698" t="str">
            <v>Riverside Figure 8</v>
          </cell>
          <cell r="G1698">
            <v>8</v>
          </cell>
          <cell r="H1698">
            <v>402890</v>
          </cell>
          <cell r="I1698" t="str">
            <v>Michael</v>
          </cell>
          <cell r="J1698" t="str">
            <v>Fitzsimmons</v>
          </cell>
          <cell r="K1698" t="str">
            <v>M</v>
          </cell>
          <cell r="L1698" t="str">
            <v>1.10.26</v>
          </cell>
          <cell r="T1698">
            <v>8</v>
          </cell>
          <cell r="U1698">
            <v>402930</v>
          </cell>
          <cell r="V1698" t="str">
            <v>Rod</v>
          </cell>
          <cell r="W1698" t="str">
            <v>Parker</v>
          </cell>
          <cell r="X1698" t="str">
            <v>Male</v>
          </cell>
          <cell r="Y1698" t="str">
            <v>30.28</v>
          </cell>
        </row>
        <row r="1699">
          <cell r="A1699">
            <v>1648</v>
          </cell>
          <cell r="B1699">
            <v>388</v>
          </cell>
          <cell r="C1699">
            <v>112</v>
          </cell>
          <cell r="D1699">
            <v>75</v>
          </cell>
          <cell r="E1699">
            <v>42574</v>
          </cell>
          <cell r="F1699" t="str">
            <v>Riverside Figure 8</v>
          </cell>
          <cell r="G1699">
            <v>9</v>
          </cell>
          <cell r="H1699">
            <v>402971</v>
          </cell>
          <cell r="I1699" t="str">
            <v>Stuart</v>
          </cell>
          <cell r="J1699" t="str">
            <v>Moore</v>
          </cell>
          <cell r="K1699" t="str">
            <v>M</v>
          </cell>
          <cell r="L1699" t="str">
            <v>1.10.46</v>
          </cell>
          <cell r="T1699">
            <v>9</v>
          </cell>
          <cell r="U1699" t="str">
            <v>N016</v>
          </cell>
          <cell r="V1699" t="str">
            <v>Tom</v>
          </cell>
          <cell r="W1699" t="str">
            <v>Doyle</v>
          </cell>
          <cell r="X1699" t="str">
            <v/>
          </cell>
          <cell r="Y1699" t="str">
            <v>31.20</v>
          </cell>
        </row>
        <row r="1700">
          <cell r="A1700">
            <v>1649</v>
          </cell>
          <cell r="B1700">
            <v>389</v>
          </cell>
          <cell r="C1700">
            <v>112</v>
          </cell>
          <cell r="D1700">
            <v>75</v>
          </cell>
          <cell r="E1700">
            <v>42574</v>
          </cell>
          <cell r="F1700" t="str">
            <v>Riverside Figure 8</v>
          </cell>
          <cell r="G1700">
            <v>10</v>
          </cell>
          <cell r="H1700">
            <v>402963</v>
          </cell>
          <cell r="I1700" t="str">
            <v>Sonja</v>
          </cell>
          <cell r="J1700" t="str">
            <v>Schonfeldt-Roy</v>
          </cell>
          <cell r="K1700" t="str">
            <v>F</v>
          </cell>
          <cell r="L1700" t="str">
            <v>1.11.03</v>
          </cell>
          <cell r="T1700">
            <v>10</v>
          </cell>
          <cell r="U1700" t="str">
            <v>N011</v>
          </cell>
          <cell r="V1700" t="str">
            <v>Miranda</v>
          </cell>
          <cell r="W1700" t="str">
            <v>Kelly</v>
          </cell>
          <cell r="X1700" t="str">
            <v/>
          </cell>
          <cell r="Y1700" t="str">
            <v>32.22</v>
          </cell>
        </row>
        <row r="1701">
          <cell r="A1701">
            <v>1650</v>
          </cell>
          <cell r="B1701">
            <v>390</v>
          </cell>
          <cell r="C1701">
            <v>112</v>
          </cell>
          <cell r="D1701">
            <v>75</v>
          </cell>
          <cell r="E1701">
            <v>42574</v>
          </cell>
          <cell r="F1701" t="str">
            <v>Riverside Figure 8</v>
          </cell>
          <cell r="G1701">
            <v>11</v>
          </cell>
          <cell r="H1701">
            <v>402769</v>
          </cell>
          <cell r="I1701" t="str">
            <v>Stuart</v>
          </cell>
          <cell r="J1701" t="str">
            <v>Illman</v>
          </cell>
          <cell r="K1701" t="str">
            <v>M</v>
          </cell>
          <cell r="L1701" t="str">
            <v>1.11.08</v>
          </cell>
          <cell r="T1701">
            <v>11</v>
          </cell>
          <cell r="U1701">
            <v>403000</v>
          </cell>
          <cell r="V1701" t="str">
            <v>William</v>
          </cell>
          <cell r="W1701" t="str">
            <v>Sue Yek</v>
          </cell>
          <cell r="X1701" t="str">
            <v>Male</v>
          </cell>
          <cell r="Y1701" t="str">
            <v>32.22</v>
          </cell>
        </row>
        <row r="1702">
          <cell r="A1702">
            <v>1651</v>
          </cell>
          <cell r="B1702">
            <v>391</v>
          </cell>
          <cell r="C1702">
            <v>112</v>
          </cell>
          <cell r="D1702">
            <v>75</v>
          </cell>
          <cell r="E1702">
            <v>42574</v>
          </cell>
          <cell r="F1702" t="str">
            <v>Riverside Figure 8</v>
          </cell>
          <cell r="G1702">
            <v>12</v>
          </cell>
          <cell r="H1702">
            <v>403016</v>
          </cell>
          <cell r="I1702" t="str">
            <v>Erin</v>
          </cell>
          <cell r="J1702" t="str">
            <v>Stafford</v>
          </cell>
          <cell r="K1702" t="str">
            <v>F</v>
          </cell>
          <cell r="L1702" t="str">
            <v>1.12.10</v>
          </cell>
          <cell r="T1702">
            <v>12</v>
          </cell>
          <cell r="U1702">
            <v>515961</v>
          </cell>
          <cell r="V1702" t="str">
            <v>Sandra</v>
          </cell>
          <cell r="W1702" t="str">
            <v>Knowles</v>
          </cell>
          <cell r="X1702" t="str">
            <v>Female</v>
          </cell>
          <cell r="Y1702" t="str">
            <v>32.43</v>
          </cell>
        </row>
        <row r="1703">
          <cell r="A1703">
            <v>1652</v>
          </cell>
          <cell r="B1703">
            <v>392</v>
          </cell>
          <cell r="C1703">
            <v>112</v>
          </cell>
          <cell r="D1703">
            <v>75</v>
          </cell>
          <cell r="E1703">
            <v>42574</v>
          </cell>
          <cell r="F1703" t="str">
            <v>Riverside Figure 8</v>
          </cell>
          <cell r="G1703">
            <v>13</v>
          </cell>
          <cell r="H1703">
            <v>402838</v>
          </cell>
          <cell r="I1703" t="str">
            <v>John</v>
          </cell>
          <cell r="J1703" t="str">
            <v>Nuttall</v>
          </cell>
          <cell r="K1703" t="str">
            <v>M</v>
          </cell>
          <cell r="L1703" t="str">
            <v>1.12.40</v>
          </cell>
          <cell r="T1703">
            <v>13</v>
          </cell>
          <cell r="U1703">
            <v>507092</v>
          </cell>
          <cell r="V1703" t="str">
            <v>Kylie</v>
          </cell>
          <cell r="W1703" t="str">
            <v>Doyle</v>
          </cell>
          <cell r="X1703" t="str">
            <v>Female</v>
          </cell>
          <cell r="Y1703" t="str">
            <v>32.43</v>
          </cell>
        </row>
        <row r="1704">
          <cell r="A1704">
            <v>1653</v>
          </cell>
          <cell r="B1704">
            <v>393</v>
          </cell>
          <cell r="C1704">
            <v>112</v>
          </cell>
          <cell r="D1704">
            <v>75</v>
          </cell>
          <cell r="E1704">
            <v>42574</v>
          </cell>
          <cell r="F1704" t="str">
            <v>Riverside Figure 8</v>
          </cell>
          <cell r="G1704">
            <v>14</v>
          </cell>
          <cell r="H1704">
            <v>265710</v>
          </cell>
          <cell r="I1704" t="str">
            <v>Derrick</v>
          </cell>
          <cell r="J1704" t="str">
            <v>Evans</v>
          </cell>
          <cell r="K1704" t="str">
            <v>M</v>
          </cell>
          <cell r="L1704" t="str">
            <v>1.13.04</v>
          </cell>
          <cell r="T1704">
            <v>14</v>
          </cell>
          <cell r="U1704">
            <v>513282</v>
          </cell>
          <cell r="V1704" t="str">
            <v>Karen</v>
          </cell>
          <cell r="W1704" t="str">
            <v>Ernest</v>
          </cell>
          <cell r="X1704" t="str">
            <v>Female</v>
          </cell>
          <cell r="Y1704" t="str">
            <v>34.09</v>
          </cell>
        </row>
        <row r="1705">
          <cell r="A1705">
            <v>1654</v>
          </cell>
          <cell r="B1705">
            <v>394</v>
          </cell>
          <cell r="C1705">
            <v>112</v>
          </cell>
          <cell r="D1705">
            <v>75</v>
          </cell>
          <cell r="E1705">
            <v>42574</v>
          </cell>
          <cell r="F1705" t="str">
            <v>Riverside Figure 8</v>
          </cell>
          <cell r="G1705">
            <v>15</v>
          </cell>
          <cell r="H1705">
            <v>402805</v>
          </cell>
          <cell r="I1705" t="str">
            <v>Les</v>
          </cell>
          <cell r="J1705" t="str">
            <v>Crawford</v>
          </cell>
          <cell r="K1705" t="str">
            <v>M</v>
          </cell>
          <cell r="L1705" t="str">
            <v>1.13.50</v>
          </cell>
          <cell r="T1705">
            <v>15</v>
          </cell>
          <cell r="U1705">
            <v>402708</v>
          </cell>
          <cell r="V1705" t="str">
            <v>David</v>
          </cell>
          <cell r="W1705" t="str">
            <v>Brooke-Taylor</v>
          </cell>
          <cell r="X1705" t="str">
            <v>Male</v>
          </cell>
          <cell r="Y1705" t="str">
            <v>36.21</v>
          </cell>
        </row>
        <row r="1706">
          <cell r="A1706">
            <v>1655</v>
          </cell>
          <cell r="B1706">
            <v>395</v>
          </cell>
          <cell r="C1706">
            <v>112</v>
          </cell>
          <cell r="D1706">
            <v>75</v>
          </cell>
          <cell r="E1706">
            <v>42574</v>
          </cell>
          <cell r="F1706" t="str">
            <v>Riverside Figure 8</v>
          </cell>
          <cell r="G1706">
            <v>16</v>
          </cell>
          <cell r="H1706" t="str">
            <v>N021</v>
          </cell>
          <cell r="I1706" t="str">
            <v>Joseph</v>
          </cell>
          <cell r="J1706" t="str">
            <v>Kemei</v>
          </cell>
          <cell r="K1706" t="str">
            <v/>
          </cell>
          <cell r="L1706" t="str">
            <v>1.15.59</v>
          </cell>
          <cell r="T1706">
            <v>16</v>
          </cell>
          <cell r="U1706">
            <v>488858</v>
          </cell>
          <cell r="V1706" t="str">
            <v>Dale</v>
          </cell>
          <cell r="W1706" t="str">
            <v>Eriksen</v>
          </cell>
          <cell r="X1706" t="str">
            <v>Female</v>
          </cell>
          <cell r="Y1706" t="str">
            <v>37.11</v>
          </cell>
        </row>
        <row r="1707">
          <cell r="A1707">
            <v>1656</v>
          </cell>
          <cell r="B1707">
            <v>396</v>
          </cell>
          <cell r="C1707">
            <v>112</v>
          </cell>
          <cell r="D1707">
            <v>75</v>
          </cell>
          <cell r="E1707">
            <v>42574</v>
          </cell>
          <cell r="F1707" t="str">
            <v>Riverside Figure 8</v>
          </cell>
          <cell r="G1707">
            <v>17</v>
          </cell>
          <cell r="H1707">
            <v>402950</v>
          </cell>
          <cell r="I1707" t="str">
            <v>Bill</v>
          </cell>
          <cell r="J1707" t="str">
            <v>Doherty</v>
          </cell>
          <cell r="K1707" t="str">
            <v>M</v>
          </cell>
          <cell r="L1707" t="str">
            <v>1.16.04</v>
          </cell>
          <cell r="T1707">
            <v>17</v>
          </cell>
          <cell r="U1707" t="str">
            <v>N007</v>
          </cell>
          <cell r="V1707" t="str">
            <v>Tom</v>
          </cell>
          <cell r="W1707" t="str">
            <v>Ryan</v>
          </cell>
          <cell r="X1707" t="str">
            <v/>
          </cell>
          <cell r="Y1707" t="str">
            <v>37.53</v>
          </cell>
        </row>
        <row r="1708">
          <cell r="A1708">
            <v>1657</v>
          </cell>
          <cell r="B1708">
            <v>397</v>
          </cell>
          <cell r="C1708">
            <v>112</v>
          </cell>
          <cell r="D1708">
            <v>75</v>
          </cell>
          <cell r="E1708">
            <v>42574</v>
          </cell>
          <cell r="F1708" t="str">
            <v>Riverside Figure 8</v>
          </cell>
          <cell r="G1708">
            <v>18</v>
          </cell>
          <cell r="H1708">
            <v>402716</v>
          </cell>
          <cell r="I1708" t="str">
            <v>Andre</v>
          </cell>
          <cell r="J1708" t="str">
            <v>Mentor</v>
          </cell>
          <cell r="K1708" t="str">
            <v>M</v>
          </cell>
          <cell r="L1708" t="str">
            <v>1.17.58</v>
          </cell>
          <cell r="T1708">
            <v>18</v>
          </cell>
          <cell r="U1708">
            <v>402943</v>
          </cell>
          <cell r="V1708" t="str">
            <v>Bob</v>
          </cell>
          <cell r="W1708" t="str">
            <v>Down</v>
          </cell>
          <cell r="X1708" t="str">
            <v>Male</v>
          </cell>
          <cell r="Y1708" t="str">
            <v>40.41</v>
          </cell>
        </row>
        <row r="1709">
          <cell r="A1709">
            <v>1658</v>
          </cell>
          <cell r="B1709">
            <v>398</v>
          </cell>
          <cell r="C1709">
            <v>112</v>
          </cell>
          <cell r="D1709">
            <v>75</v>
          </cell>
          <cell r="E1709">
            <v>42574</v>
          </cell>
          <cell r="F1709" t="str">
            <v>Riverside Figure 8</v>
          </cell>
          <cell r="G1709">
            <v>19</v>
          </cell>
          <cell r="H1709">
            <v>583257</v>
          </cell>
          <cell r="I1709" t="str">
            <v>David</v>
          </cell>
          <cell r="J1709" t="str">
            <v>Cullen</v>
          </cell>
          <cell r="K1709" t="str">
            <v>M</v>
          </cell>
          <cell r="L1709" t="str">
            <v>1.18.41</v>
          </cell>
          <cell r="T1709">
            <v>19</v>
          </cell>
          <cell r="U1709">
            <v>402895</v>
          </cell>
          <cell r="V1709" t="str">
            <v>Cheryl</v>
          </cell>
          <cell r="W1709" t="str">
            <v>Hobson</v>
          </cell>
          <cell r="X1709" t="str">
            <v>Female</v>
          </cell>
          <cell r="Y1709" t="str">
            <v>44.34</v>
          </cell>
        </row>
        <row r="1710">
          <cell r="A1710">
            <v>1659</v>
          </cell>
          <cell r="B1710">
            <v>399</v>
          </cell>
          <cell r="C1710">
            <v>112</v>
          </cell>
          <cell r="D1710">
            <v>75</v>
          </cell>
          <cell r="E1710">
            <v>42574</v>
          </cell>
          <cell r="F1710" t="str">
            <v>Riverside Figure 8</v>
          </cell>
          <cell r="G1710">
            <v>20</v>
          </cell>
          <cell r="H1710" t="str">
            <v>N018</v>
          </cell>
          <cell r="I1710" t="str">
            <v>Bernie</v>
          </cell>
          <cell r="J1710" t="str">
            <v>Norris</v>
          </cell>
          <cell r="K1710" t="str">
            <v/>
          </cell>
          <cell r="L1710" t="str">
            <v>1.20.29</v>
          </cell>
          <cell r="T1710">
            <v>20</v>
          </cell>
          <cell r="U1710">
            <v>402758</v>
          </cell>
          <cell r="V1710" t="str">
            <v>Danielle</v>
          </cell>
          <cell r="W1710" t="str">
            <v>Donoghue</v>
          </cell>
          <cell r="X1710" t="str">
            <v>Female</v>
          </cell>
          <cell r="Y1710" t="str">
            <v>44.43</v>
          </cell>
        </row>
        <row r="1711">
          <cell r="A1711">
            <v>1660</v>
          </cell>
          <cell r="B1711">
            <v>399</v>
          </cell>
          <cell r="C1711">
            <v>112</v>
          </cell>
          <cell r="D1711">
            <v>75</v>
          </cell>
          <cell r="E1711">
            <v>42574</v>
          </cell>
          <cell r="F1711" t="str">
            <v>Riverside Figure 8</v>
          </cell>
          <cell r="G1711">
            <v>21</v>
          </cell>
          <cell r="H1711">
            <v>559901</v>
          </cell>
          <cell r="I1711" t="str">
            <v>Travis</v>
          </cell>
          <cell r="J1711" t="str">
            <v>Schmitt</v>
          </cell>
          <cell r="K1711" t="str">
            <v>M</v>
          </cell>
          <cell r="L1711" t="str">
            <v>1.20.36</v>
          </cell>
        </row>
        <row r="1712">
          <cell r="A1712">
            <v>1661</v>
          </cell>
          <cell r="B1712">
            <v>399</v>
          </cell>
          <cell r="C1712">
            <v>112</v>
          </cell>
          <cell r="D1712">
            <v>75</v>
          </cell>
          <cell r="E1712">
            <v>42574</v>
          </cell>
          <cell r="F1712" t="str">
            <v>Riverside Figure 8</v>
          </cell>
          <cell r="G1712">
            <v>22</v>
          </cell>
          <cell r="H1712">
            <v>495266</v>
          </cell>
          <cell r="I1712" t="str">
            <v>Ian</v>
          </cell>
          <cell r="J1712" t="str">
            <v>Frazer</v>
          </cell>
          <cell r="K1712" t="str">
            <v>M</v>
          </cell>
          <cell r="L1712" t="str">
            <v>1.20.43</v>
          </cell>
        </row>
        <row r="1713">
          <cell r="A1713">
            <v>1662</v>
          </cell>
          <cell r="B1713">
            <v>399</v>
          </cell>
          <cell r="C1713">
            <v>112</v>
          </cell>
          <cell r="D1713">
            <v>75</v>
          </cell>
          <cell r="E1713">
            <v>42574</v>
          </cell>
          <cell r="F1713" t="str">
            <v>Riverside Figure 8</v>
          </cell>
          <cell r="G1713">
            <v>23</v>
          </cell>
          <cell r="H1713">
            <v>403025</v>
          </cell>
          <cell r="I1713" t="str">
            <v>Fraser</v>
          </cell>
          <cell r="J1713" t="str">
            <v>Bradley</v>
          </cell>
          <cell r="K1713" t="str">
            <v>M</v>
          </cell>
          <cell r="L1713" t="str">
            <v>1.21.11</v>
          </cell>
        </row>
        <row r="1714">
          <cell r="A1714">
            <v>1663</v>
          </cell>
          <cell r="B1714">
            <v>399</v>
          </cell>
          <cell r="C1714">
            <v>112</v>
          </cell>
          <cell r="D1714">
            <v>75</v>
          </cell>
          <cell r="E1714">
            <v>42574</v>
          </cell>
          <cell r="F1714" t="str">
            <v>Riverside Figure 8</v>
          </cell>
          <cell r="G1714">
            <v>24</v>
          </cell>
          <cell r="H1714">
            <v>402827</v>
          </cell>
          <cell r="I1714" t="str">
            <v>Sophie</v>
          </cell>
          <cell r="J1714" t="str">
            <v>Kiernan</v>
          </cell>
          <cell r="K1714" t="str">
            <v>F</v>
          </cell>
          <cell r="L1714" t="str">
            <v>1.21.24</v>
          </cell>
        </row>
        <row r="1715">
          <cell r="A1715">
            <v>1664</v>
          </cell>
          <cell r="B1715">
            <v>399</v>
          </cell>
          <cell r="C1715">
            <v>112</v>
          </cell>
          <cell r="D1715">
            <v>75</v>
          </cell>
          <cell r="E1715">
            <v>42574</v>
          </cell>
          <cell r="F1715" t="str">
            <v>Riverside Figure 8</v>
          </cell>
          <cell r="G1715">
            <v>25</v>
          </cell>
          <cell r="H1715">
            <v>609664</v>
          </cell>
          <cell r="I1715" t="str">
            <v>Matthew</v>
          </cell>
          <cell r="J1715" t="str">
            <v>Hunter</v>
          </cell>
          <cell r="K1715" t="str">
            <v>M</v>
          </cell>
          <cell r="L1715" t="str">
            <v>1.21.32</v>
          </cell>
        </row>
        <row r="1716">
          <cell r="A1716">
            <v>1665</v>
          </cell>
          <cell r="B1716">
            <v>399</v>
          </cell>
          <cell r="C1716">
            <v>112</v>
          </cell>
          <cell r="D1716">
            <v>75</v>
          </cell>
          <cell r="E1716">
            <v>42574</v>
          </cell>
          <cell r="F1716" t="str">
            <v>Riverside Figure 8</v>
          </cell>
          <cell r="G1716">
            <v>26</v>
          </cell>
          <cell r="H1716">
            <v>617094</v>
          </cell>
          <cell r="I1716" t="str">
            <v>Isis</v>
          </cell>
          <cell r="J1716" t="str">
            <v>Flynn-Pittar</v>
          </cell>
          <cell r="K1716" t="str">
            <v>F</v>
          </cell>
          <cell r="L1716" t="str">
            <v>1.21.53</v>
          </cell>
        </row>
        <row r="1717">
          <cell r="A1717">
            <v>1666</v>
          </cell>
          <cell r="B1717">
            <v>399</v>
          </cell>
          <cell r="C1717">
            <v>112</v>
          </cell>
          <cell r="D1717">
            <v>75</v>
          </cell>
          <cell r="E1717">
            <v>42574</v>
          </cell>
          <cell r="F1717" t="str">
            <v>Riverside Figure 8</v>
          </cell>
          <cell r="G1717">
            <v>27</v>
          </cell>
          <cell r="H1717" t="str">
            <v>N019</v>
          </cell>
          <cell r="I1717" t="str">
            <v>Jude</v>
          </cell>
          <cell r="J1717" t="str">
            <v>Wheeler</v>
          </cell>
          <cell r="K1717" t="str">
            <v/>
          </cell>
          <cell r="L1717" t="str">
            <v>1.22.19</v>
          </cell>
        </row>
        <row r="1718">
          <cell r="A1718">
            <v>1667</v>
          </cell>
          <cell r="B1718">
            <v>399</v>
          </cell>
          <cell r="C1718">
            <v>112</v>
          </cell>
          <cell r="D1718">
            <v>75</v>
          </cell>
          <cell r="E1718">
            <v>42574</v>
          </cell>
          <cell r="F1718" t="str">
            <v>Riverside Figure 8</v>
          </cell>
          <cell r="G1718">
            <v>28</v>
          </cell>
          <cell r="H1718">
            <v>265818</v>
          </cell>
          <cell r="I1718" t="str">
            <v>Lyn</v>
          </cell>
          <cell r="J1718" t="str">
            <v>Newman</v>
          </cell>
          <cell r="K1718" t="str">
            <v>F</v>
          </cell>
          <cell r="L1718" t="str">
            <v>1.23.19</v>
          </cell>
        </row>
        <row r="1719">
          <cell r="A1719">
            <v>1668</v>
          </cell>
          <cell r="B1719">
            <v>399</v>
          </cell>
          <cell r="C1719">
            <v>112</v>
          </cell>
          <cell r="D1719">
            <v>75</v>
          </cell>
          <cell r="E1719">
            <v>42574</v>
          </cell>
          <cell r="F1719" t="str">
            <v>Riverside Figure 8</v>
          </cell>
          <cell r="G1719">
            <v>29</v>
          </cell>
          <cell r="H1719">
            <v>402852</v>
          </cell>
          <cell r="I1719" t="str">
            <v>Justin</v>
          </cell>
          <cell r="J1719" t="str">
            <v>Smith</v>
          </cell>
          <cell r="K1719" t="str">
            <v>M</v>
          </cell>
          <cell r="L1719" t="str">
            <v>1.23.32</v>
          </cell>
        </row>
        <row r="1720">
          <cell r="A1720">
            <v>1669</v>
          </cell>
          <cell r="B1720">
            <v>399</v>
          </cell>
          <cell r="C1720">
            <v>112</v>
          </cell>
          <cell r="D1720">
            <v>75</v>
          </cell>
          <cell r="E1720">
            <v>42574</v>
          </cell>
          <cell r="F1720" t="str">
            <v>Riverside Figure 8</v>
          </cell>
          <cell r="G1720">
            <v>30</v>
          </cell>
          <cell r="H1720">
            <v>509369</v>
          </cell>
          <cell r="I1720" t="str">
            <v>Riana</v>
          </cell>
          <cell r="J1720" t="str">
            <v>Schmitt</v>
          </cell>
          <cell r="K1720" t="str">
            <v>F</v>
          </cell>
          <cell r="L1720" t="str">
            <v>1.24.01</v>
          </cell>
        </row>
        <row r="1721">
          <cell r="A1721">
            <v>1670</v>
          </cell>
          <cell r="B1721">
            <v>399</v>
          </cell>
          <cell r="C1721">
            <v>112</v>
          </cell>
          <cell r="D1721">
            <v>75</v>
          </cell>
          <cell r="E1721">
            <v>42574</v>
          </cell>
          <cell r="F1721" t="str">
            <v>Riverside Figure 8</v>
          </cell>
          <cell r="G1721">
            <v>31</v>
          </cell>
          <cell r="H1721">
            <v>402801</v>
          </cell>
          <cell r="I1721" t="str">
            <v>Glen</v>
          </cell>
          <cell r="J1721" t="str">
            <v>Davies</v>
          </cell>
          <cell r="K1721" t="str">
            <v>M</v>
          </cell>
          <cell r="L1721" t="str">
            <v>1.24.29</v>
          </cell>
        </row>
        <row r="1722">
          <cell r="A1722">
            <v>1671</v>
          </cell>
          <cell r="B1722">
            <v>399</v>
          </cell>
          <cell r="C1722">
            <v>112</v>
          </cell>
          <cell r="D1722">
            <v>75</v>
          </cell>
          <cell r="E1722">
            <v>42574</v>
          </cell>
          <cell r="F1722" t="str">
            <v>Riverside Figure 8</v>
          </cell>
          <cell r="G1722">
            <v>32</v>
          </cell>
          <cell r="H1722">
            <v>468177</v>
          </cell>
          <cell r="I1722" t="str">
            <v>Sherry</v>
          </cell>
          <cell r="J1722" t="str">
            <v>Cox</v>
          </cell>
          <cell r="K1722" t="str">
            <v>F</v>
          </cell>
          <cell r="L1722" t="str">
            <v>1.24.38</v>
          </cell>
        </row>
        <row r="1723">
          <cell r="A1723">
            <v>1672</v>
          </cell>
          <cell r="B1723">
            <v>399</v>
          </cell>
          <cell r="C1723">
            <v>112</v>
          </cell>
          <cell r="D1723">
            <v>75</v>
          </cell>
          <cell r="E1723">
            <v>42574</v>
          </cell>
          <cell r="F1723" t="str">
            <v>Riverside Figure 8</v>
          </cell>
          <cell r="G1723">
            <v>33</v>
          </cell>
          <cell r="H1723">
            <v>402906</v>
          </cell>
          <cell r="I1723" t="str">
            <v>Nicole</v>
          </cell>
          <cell r="J1723" t="str">
            <v>Desailly</v>
          </cell>
          <cell r="K1723" t="str">
            <v>F</v>
          </cell>
          <cell r="L1723" t="str">
            <v>1.24.38</v>
          </cell>
        </row>
        <row r="1724">
          <cell r="A1724">
            <v>1673</v>
          </cell>
          <cell r="B1724">
            <v>399</v>
          </cell>
          <cell r="C1724">
            <v>112</v>
          </cell>
          <cell r="D1724">
            <v>75</v>
          </cell>
          <cell r="E1724">
            <v>42574</v>
          </cell>
          <cell r="F1724" t="str">
            <v>Riverside Figure 8</v>
          </cell>
          <cell r="G1724">
            <v>34</v>
          </cell>
          <cell r="H1724">
            <v>508056</v>
          </cell>
          <cell r="I1724" t="str">
            <v>Clayton</v>
          </cell>
          <cell r="J1724" t="str">
            <v>Smales</v>
          </cell>
          <cell r="K1724" t="str">
            <v>M</v>
          </cell>
          <cell r="L1724" t="str">
            <v>1.25.43</v>
          </cell>
        </row>
        <row r="1725">
          <cell r="A1725">
            <v>1674</v>
          </cell>
          <cell r="B1725">
            <v>399</v>
          </cell>
          <cell r="C1725">
            <v>112</v>
          </cell>
          <cell r="D1725">
            <v>75</v>
          </cell>
          <cell r="E1725">
            <v>42574</v>
          </cell>
          <cell r="F1725" t="str">
            <v>Riverside Figure 8</v>
          </cell>
          <cell r="G1725">
            <v>35</v>
          </cell>
          <cell r="H1725">
            <v>402911</v>
          </cell>
          <cell r="I1725" t="str">
            <v>Phil</v>
          </cell>
          <cell r="J1725" t="str">
            <v>O'Reilly</v>
          </cell>
          <cell r="K1725" t="str">
            <v>M</v>
          </cell>
          <cell r="L1725" t="str">
            <v>1.25.48</v>
          </cell>
        </row>
        <row r="1726">
          <cell r="A1726">
            <v>1675</v>
          </cell>
          <cell r="B1726">
            <v>399</v>
          </cell>
          <cell r="C1726">
            <v>112</v>
          </cell>
          <cell r="D1726">
            <v>75</v>
          </cell>
          <cell r="E1726">
            <v>42574</v>
          </cell>
          <cell r="F1726" t="str">
            <v>Riverside Figure 8</v>
          </cell>
          <cell r="G1726">
            <v>36</v>
          </cell>
          <cell r="H1726">
            <v>402808</v>
          </cell>
          <cell r="I1726" t="str">
            <v>Dee</v>
          </cell>
          <cell r="J1726" t="str">
            <v>Flynn-Pittar</v>
          </cell>
          <cell r="K1726" t="str">
            <v>F</v>
          </cell>
          <cell r="L1726" t="str">
            <v>1.25.52</v>
          </cell>
        </row>
        <row r="1727">
          <cell r="A1727">
            <v>1676</v>
          </cell>
          <cell r="B1727">
            <v>399</v>
          </cell>
          <cell r="C1727">
            <v>112</v>
          </cell>
          <cell r="D1727">
            <v>75</v>
          </cell>
          <cell r="E1727">
            <v>42574</v>
          </cell>
          <cell r="F1727" t="str">
            <v>Riverside Figure 8</v>
          </cell>
          <cell r="G1727">
            <v>37</v>
          </cell>
          <cell r="H1727" t="str">
            <v>N013</v>
          </cell>
          <cell r="I1727" t="str">
            <v>Eamon</v>
          </cell>
          <cell r="J1727" t="str">
            <v>Kenny</v>
          </cell>
          <cell r="K1727" t="str">
            <v/>
          </cell>
          <cell r="L1727" t="str">
            <v>1.25.53</v>
          </cell>
        </row>
        <row r="1728">
          <cell r="A1728">
            <v>1677</v>
          </cell>
          <cell r="B1728">
            <v>399</v>
          </cell>
          <cell r="C1728">
            <v>112</v>
          </cell>
          <cell r="D1728">
            <v>75</v>
          </cell>
          <cell r="E1728">
            <v>42574</v>
          </cell>
          <cell r="F1728" t="str">
            <v>Riverside Figure 8</v>
          </cell>
          <cell r="G1728">
            <v>38</v>
          </cell>
          <cell r="H1728">
            <v>284106</v>
          </cell>
          <cell r="I1728" t="str">
            <v>William</v>
          </cell>
          <cell r="J1728" t="str">
            <v>Guy</v>
          </cell>
          <cell r="K1728" t="str">
            <v>M</v>
          </cell>
          <cell r="L1728" t="str">
            <v>1.25.55</v>
          </cell>
        </row>
        <row r="1729">
          <cell r="A1729">
            <v>1678</v>
          </cell>
          <cell r="B1729">
            <v>399</v>
          </cell>
          <cell r="C1729">
            <v>112</v>
          </cell>
          <cell r="D1729">
            <v>75</v>
          </cell>
          <cell r="E1729">
            <v>42574</v>
          </cell>
          <cell r="F1729" t="str">
            <v>Riverside Figure 8</v>
          </cell>
          <cell r="G1729">
            <v>39</v>
          </cell>
          <cell r="H1729">
            <v>403037</v>
          </cell>
          <cell r="I1729" t="str">
            <v>Michael</v>
          </cell>
          <cell r="J1729" t="str">
            <v>Donoghue</v>
          </cell>
          <cell r="K1729" t="str">
            <v>M</v>
          </cell>
          <cell r="L1729" t="str">
            <v>1.26.42</v>
          </cell>
        </row>
        <row r="1730">
          <cell r="A1730">
            <v>1679</v>
          </cell>
          <cell r="B1730">
            <v>399</v>
          </cell>
          <cell r="C1730">
            <v>112</v>
          </cell>
          <cell r="D1730">
            <v>75</v>
          </cell>
          <cell r="E1730">
            <v>42574</v>
          </cell>
          <cell r="F1730" t="str">
            <v>Riverside Figure 8</v>
          </cell>
          <cell r="G1730">
            <v>40</v>
          </cell>
          <cell r="H1730">
            <v>403015</v>
          </cell>
          <cell r="I1730" t="str">
            <v>Colleen</v>
          </cell>
          <cell r="J1730" t="str">
            <v>Newnham</v>
          </cell>
          <cell r="K1730" t="str">
            <v>F</v>
          </cell>
          <cell r="L1730" t="str">
            <v>1.26.46</v>
          </cell>
        </row>
        <row r="1731">
          <cell r="A1731">
            <v>1680</v>
          </cell>
          <cell r="B1731">
            <v>399</v>
          </cell>
          <cell r="C1731">
            <v>112</v>
          </cell>
          <cell r="D1731">
            <v>75</v>
          </cell>
          <cell r="E1731">
            <v>42574</v>
          </cell>
          <cell r="F1731" t="str">
            <v>Riverside Figure 8</v>
          </cell>
          <cell r="G1731">
            <v>41</v>
          </cell>
          <cell r="H1731" t="str">
            <v>N022</v>
          </cell>
          <cell r="I1731" t="str">
            <v>Luca</v>
          </cell>
          <cell r="J1731" t="str">
            <v>Sansalone</v>
          </cell>
          <cell r="K1731" t="str">
            <v/>
          </cell>
          <cell r="L1731" t="str">
            <v>1.28.57</v>
          </cell>
        </row>
        <row r="1732">
          <cell r="A1732">
            <v>1681</v>
          </cell>
          <cell r="B1732">
            <v>399</v>
          </cell>
          <cell r="C1732">
            <v>112</v>
          </cell>
          <cell r="D1732">
            <v>75</v>
          </cell>
          <cell r="E1732">
            <v>42574</v>
          </cell>
          <cell r="F1732" t="str">
            <v>Riverside Figure 8</v>
          </cell>
          <cell r="G1732">
            <v>42</v>
          </cell>
          <cell r="H1732" t="str">
            <v>N002</v>
          </cell>
          <cell r="I1732" t="str">
            <v>Carsten</v>
          </cell>
          <cell r="J1732" t="str">
            <v>Malan</v>
          </cell>
          <cell r="K1732" t="str">
            <v/>
          </cell>
          <cell r="L1732" t="str">
            <v>1.29.13</v>
          </cell>
        </row>
        <row r="1733">
          <cell r="A1733">
            <v>1682</v>
          </cell>
          <cell r="B1733">
            <v>399</v>
          </cell>
          <cell r="C1733">
            <v>112</v>
          </cell>
          <cell r="D1733">
            <v>75</v>
          </cell>
          <cell r="E1733">
            <v>42574</v>
          </cell>
          <cell r="F1733" t="str">
            <v>Riverside Figure 8</v>
          </cell>
          <cell r="G1733">
            <v>43</v>
          </cell>
          <cell r="H1733">
            <v>402885</v>
          </cell>
          <cell r="I1733" t="str">
            <v>Susan</v>
          </cell>
          <cell r="J1733" t="str">
            <v>Mayhew</v>
          </cell>
          <cell r="K1733" t="str">
            <v>F</v>
          </cell>
          <cell r="L1733" t="str">
            <v>1.30.24</v>
          </cell>
        </row>
        <row r="1734">
          <cell r="A1734">
            <v>1683</v>
          </cell>
          <cell r="B1734">
            <v>399</v>
          </cell>
          <cell r="C1734">
            <v>112</v>
          </cell>
          <cell r="D1734">
            <v>75</v>
          </cell>
          <cell r="E1734">
            <v>42574</v>
          </cell>
          <cell r="F1734" t="str">
            <v>Riverside Figure 8</v>
          </cell>
          <cell r="G1734">
            <v>44</v>
          </cell>
          <cell r="H1734">
            <v>460766</v>
          </cell>
          <cell r="I1734" t="str">
            <v>Sarah</v>
          </cell>
          <cell r="J1734" t="str">
            <v>Collins</v>
          </cell>
          <cell r="K1734" t="str">
            <v>F</v>
          </cell>
          <cell r="L1734" t="str">
            <v>1.30.51</v>
          </cell>
        </row>
        <row r="1735">
          <cell r="A1735">
            <v>1684</v>
          </cell>
          <cell r="B1735">
            <v>399</v>
          </cell>
          <cell r="C1735">
            <v>112</v>
          </cell>
          <cell r="D1735">
            <v>75</v>
          </cell>
          <cell r="E1735">
            <v>42574</v>
          </cell>
          <cell r="F1735" t="str">
            <v>Riverside Figure 8</v>
          </cell>
          <cell r="G1735">
            <v>45</v>
          </cell>
          <cell r="H1735" t="str">
            <v>N020</v>
          </cell>
          <cell r="I1735" t="str">
            <v>Cass</v>
          </cell>
          <cell r="J1735" t="str">
            <v>Jenkins</v>
          </cell>
          <cell r="K1735" t="str">
            <v/>
          </cell>
          <cell r="L1735" t="str">
            <v>1.30.59</v>
          </cell>
        </row>
        <row r="1736">
          <cell r="A1736">
            <v>1685</v>
          </cell>
          <cell r="B1736">
            <v>399</v>
          </cell>
          <cell r="C1736">
            <v>112</v>
          </cell>
          <cell r="D1736">
            <v>75</v>
          </cell>
          <cell r="E1736">
            <v>42574</v>
          </cell>
          <cell r="F1736" t="str">
            <v>Riverside Figure 8</v>
          </cell>
          <cell r="G1736">
            <v>46</v>
          </cell>
          <cell r="H1736" t="str">
            <v>N010</v>
          </cell>
          <cell r="I1736" t="str">
            <v>Nick</v>
          </cell>
          <cell r="J1736" t="str">
            <v>Allen</v>
          </cell>
          <cell r="K1736" t="str">
            <v/>
          </cell>
          <cell r="L1736" t="str">
            <v>1.31.38</v>
          </cell>
        </row>
        <row r="1737">
          <cell r="A1737">
            <v>1686</v>
          </cell>
          <cell r="B1737">
            <v>399</v>
          </cell>
          <cell r="C1737">
            <v>112</v>
          </cell>
          <cell r="D1737">
            <v>75</v>
          </cell>
          <cell r="E1737">
            <v>42574</v>
          </cell>
          <cell r="F1737" t="str">
            <v>Riverside Figure 8</v>
          </cell>
          <cell r="G1737">
            <v>47</v>
          </cell>
          <cell r="H1737" t="str">
            <v>N012</v>
          </cell>
          <cell r="I1737" t="str">
            <v>Dave</v>
          </cell>
          <cell r="J1737" t="str">
            <v>Kelly</v>
          </cell>
          <cell r="K1737" t="str">
            <v>M</v>
          </cell>
          <cell r="L1737" t="str">
            <v>1.31.51</v>
          </cell>
        </row>
        <row r="1738">
          <cell r="A1738">
            <v>1687</v>
          </cell>
          <cell r="B1738">
            <v>399</v>
          </cell>
          <cell r="C1738">
            <v>112</v>
          </cell>
          <cell r="D1738">
            <v>75</v>
          </cell>
          <cell r="E1738">
            <v>42574</v>
          </cell>
          <cell r="F1738" t="str">
            <v>Riverside Figure 8</v>
          </cell>
          <cell r="G1738">
            <v>48</v>
          </cell>
          <cell r="H1738">
            <v>402789</v>
          </cell>
          <cell r="I1738" t="str">
            <v>Francesco</v>
          </cell>
          <cell r="J1738" t="str">
            <v>Tirendi</v>
          </cell>
          <cell r="K1738" t="str">
            <v>M</v>
          </cell>
          <cell r="L1738" t="str">
            <v>1.32.28</v>
          </cell>
        </row>
        <row r="1739">
          <cell r="A1739">
            <v>1688</v>
          </cell>
          <cell r="B1739">
            <v>399</v>
          </cell>
          <cell r="C1739">
            <v>112</v>
          </cell>
          <cell r="D1739">
            <v>75</v>
          </cell>
          <cell r="E1739">
            <v>42574</v>
          </cell>
          <cell r="F1739" t="str">
            <v>Riverside Figure 8</v>
          </cell>
          <cell r="G1739">
            <v>49</v>
          </cell>
          <cell r="H1739">
            <v>402866</v>
          </cell>
          <cell r="I1739" t="str">
            <v>Lia</v>
          </cell>
          <cell r="J1739" t="str">
            <v>Johnson</v>
          </cell>
          <cell r="K1739" t="str">
            <v>F</v>
          </cell>
          <cell r="L1739" t="str">
            <v>1.32.37</v>
          </cell>
        </row>
        <row r="1740">
          <cell r="A1740">
            <v>1689</v>
          </cell>
          <cell r="B1740">
            <v>399</v>
          </cell>
          <cell r="C1740">
            <v>112</v>
          </cell>
          <cell r="D1740">
            <v>75</v>
          </cell>
          <cell r="E1740">
            <v>42574</v>
          </cell>
          <cell r="F1740" t="str">
            <v>Riverside Figure 8</v>
          </cell>
          <cell r="G1740">
            <v>50</v>
          </cell>
          <cell r="H1740">
            <v>403009</v>
          </cell>
          <cell r="I1740" t="str">
            <v>Brian</v>
          </cell>
          <cell r="J1740" t="str">
            <v>Armit</v>
          </cell>
          <cell r="K1740" t="str">
            <v>M</v>
          </cell>
          <cell r="L1740" t="str">
            <v>1.32.38</v>
          </cell>
        </row>
        <row r="1741">
          <cell r="A1741">
            <v>1690</v>
          </cell>
          <cell r="B1741">
            <v>399</v>
          </cell>
          <cell r="C1741">
            <v>112</v>
          </cell>
          <cell r="D1741">
            <v>75</v>
          </cell>
          <cell r="E1741">
            <v>42574</v>
          </cell>
          <cell r="F1741" t="str">
            <v>Riverside Figure 8</v>
          </cell>
          <cell r="G1741">
            <v>51</v>
          </cell>
          <cell r="H1741">
            <v>402771</v>
          </cell>
          <cell r="I1741" t="str">
            <v>Deffy</v>
          </cell>
          <cell r="J1741" t="str">
            <v>Tsang</v>
          </cell>
          <cell r="K1741" t="str">
            <v>F</v>
          </cell>
          <cell r="L1741" t="str">
            <v>1.33.45</v>
          </cell>
        </row>
        <row r="1742">
          <cell r="A1742">
            <v>1691</v>
          </cell>
          <cell r="B1742">
            <v>399</v>
          </cell>
          <cell r="C1742">
            <v>112</v>
          </cell>
          <cell r="D1742">
            <v>75</v>
          </cell>
          <cell r="E1742">
            <v>42574</v>
          </cell>
          <cell r="F1742" t="str">
            <v>Riverside Figure 8</v>
          </cell>
          <cell r="G1742">
            <v>52</v>
          </cell>
          <cell r="H1742">
            <v>513936</v>
          </cell>
          <cell r="I1742" t="str">
            <v>Chris</v>
          </cell>
          <cell r="J1742" t="str">
            <v>Isepy</v>
          </cell>
          <cell r="K1742" t="str">
            <v>M</v>
          </cell>
          <cell r="L1742" t="str">
            <v>1.36.13</v>
          </cell>
        </row>
        <row r="1743">
          <cell r="A1743">
            <v>1692</v>
          </cell>
          <cell r="B1743">
            <v>399</v>
          </cell>
          <cell r="C1743">
            <v>112</v>
          </cell>
          <cell r="D1743">
            <v>75</v>
          </cell>
          <cell r="E1743">
            <v>42574</v>
          </cell>
          <cell r="F1743" t="str">
            <v>Riverside Figure 8</v>
          </cell>
          <cell r="G1743">
            <v>53</v>
          </cell>
          <cell r="H1743">
            <v>402941</v>
          </cell>
          <cell r="I1743" t="str">
            <v>Rosemarie</v>
          </cell>
          <cell r="J1743" t="str">
            <v>Labuschagne</v>
          </cell>
          <cell r="K1743" t="str">
            <v>F</v>
          </cell>
          <cell r="L1743" t="str">
            <v>1.36.58</v>
          </cell>
        </row>
        <row r="1744">
          <cell r="A1744">
            <v>1693</v>
          </cell>
          <cell r="B1744">
            <v>399</v>
          </cell>
          <cell r="C1744">
            <v>112</v>
          </cell>
          <cell r="D1744">
            <v>75</v>
          </cell>
          <cell r="E1744">
            <v>42574</v>
          </cell>
          <cell r="F1744" t="str">
            <v>Riverside Figure 8</v>
          </cell>
          <cell r="G1744">
            <v>54</v>
          </cell>
          <cell r="H1744" t="str">
            <v>N024</v>
          </cell>
          <cell r="I1744" t="str">
            <v>Leanne</v>
          </cell>
          <cell r="J1744" t="str">
            <v>Standlay</v>
          </cell>
          <cell r="K1744" t="str">
            <v>F</v>
          </cell>
          <cell r="L1744" t="str">
            <v>1.37.10</v>
          </cell>
        </row>
        <row r="1745">
          <cell r="A1745">
            <v>1694</v>
          </cell>
          <cell r="B1745">
            <v>399</v>
          </cell>
          <cell r="C1745">
            <v>112</v>
          </cell>
          <cell r="D1745">
            <v>75</v>
          </cell>
          <cell r="E1745">
            <v>42574</v>
          </cell>
          <cell r="F1745" t="str">
            <v>Riverside Figure 8</v>
          </cell>
          <cell r="G1745">
            <v>55</v>
          </cell>
          <cell r="H1745">
            <v>513300</v>
          </cell>
          <cell r="I1745" t="str">
            <v>Isa</v>
          </cell>
          <cell r="J1745" t="str">
            <v>Marrinan</v>
          </cell>
          <cell r="K1745" t="str">
            <v>F</v>
          </cell>
          <cell r="L1745" t="str">
            <v>1.37.30</v>
          </cell>
        </row>
        <row r="1746">
          <cell r="A1746">
            <v>1695</v>
          </cell>
          <cell r="B1746">
            <v>399</v>
          </cell>
          <cell r="C1746">
            <v>112</v>
          </cell>
          <cell r="D1746">
            <v>75</v>
          </cell>
          <cell r="E1746">
            <v>42574</v>
          </cell>
          <cell r="F1746" t="str">
            <v>Riverside Figure 8</v>
          </cell>
          <cell r="G1746">
            <v>56</v>
          </cell>
          <cell r="H1746" t="str">
            <v>N015</v>
          </cell>
          <cell r="I1746" t="str">
            <v>Liam</v>
          </cell>
          <cell r="J1746" t="str">
            <v>Kerridge</v>
          </cell>
          <cell r="K1746" t="str">
            <v/>
          </cell>
          <cell r="L1746" t="str">
            <v>1.37.36</v>
          </cell>
        </row>
        <row r="1747">
          <cell r="A1747">
            <v>1696</v>
          </cell>
          <cell r="B1747">
            <v>399</v>
          </cell>
          <cell r="C1747">
            <v>112</v>
          </cell>
          <cell r="D1747">
            <v>75</v>
          </cell>
          <cell r="E1747">
            <v>42574</v>
          </cell>
          <cell r="F1747" t="str">
            <v>Riverside Figure 8</v>
          </cell>
          <cell r="G1747">
            <v>57</v>
          </cell>
          <cell r="H1747">
            <v>402706</v>
          </cell>
          <cell r="I1747" t="str">
            <v>Antony</v>
          </cell>
          <cell r="J1747" t="str">
            <v>Daamen</v>
          </cell>
          <cell r="K1747" t="str">
            <v>M</v>
          </cell>
          <cell r="L1747" t="str">
            <v>1.38.38</v>
          </cell>
        </row>
        <row r="1748">
          <cell r="A1748">
            <v>1697</v>
          </cell>
          <cell r="B1748">
            <v>399</v>
          </cell>
          <cell r="C1748">
            <v>112</v>
          </cell>
          <cell r="D1748">
            <v>75</v>
          </cell>
          <cell r="E1748">
            <v>42574</v>
          </cell>
          <cell r="F1748" t="str">
            <v>Riverside Figure 8</v>
          </cell>
          <cell r="G1748">
            <v>58</v>
          </cell>
          <cell r="H1748" t="str">
            <v>N014</v>
          </cell>
          <cell r="I1748" t="str">
            <v>Tim</v>
          </cell>
          <cell r="J1748" t="str">
            <v>Sellers</v>
          </cell>
          <cell r="K1748" t="str">
            <v/>
          </cell>
          <cell r="L1748" t="str">
            <v>1.39.36</v>
          </cell>
        </row>
        <row r="1749">
          <cell r="A1749">
            <v>1698</v>
          </cell>
          <cell r="B1749">
            <v>399</v>
          </cell>
          <cell r="C1749">
            <v>112</v>
          </cell>
          <cell r="D1749">
            <v>75</v>
          </cell>
          <cell r="E1749">
            <v>42574</v>
          </cell>
          <cell r="F1749" t="str">
            <v>Riverside Figure 8</v>
          </cell>
          <cell r="G1749">
            <v>59</v>
          </cell>
          <cell r="H1749">
            <v>495267</v>
          </cell>
          <cell r="I1749" t="str">
            <v>Diane</v>
          </cell>
          <cell r="J1749" t="str">
            <v>Garvie</v>
          </cell>
          <cell r="K1749" t="str">
            <v>F</v>
          </cell>
          <cell r="L1749" t="str">
            <v>1.39.57</v>
          </cell>
        </row>
        <row r="1750">
          <cell r="A1750">
            <v>1699</v>
          </cell>
          <cell r="B1750">
            <v>399</v>
          </cell>
          <cell r="C1750">
            <v>112</v>
          </cell>
          <cell r="D1750">
            <v>75</v>
          </cell>
          <cell r="E1750">
            <v>42574</v>
          </cell>
          <cell r="F1750" t="str">
            <v>Riverside Figure 8</v>
          </cell>
          <cell r="G1750">
            <v>60</v>
          </cell>
          <cell r="H1750">
            <v>402714</v>
          </cell>
          <cell r="I1750" t="str">
            <v>Annaliese</v>
          </cell>
          <cell r="J1750" t="str">
            <v>Otto</v>
          </cell>
          <cell r="K1750" t="str">
            <v>F</v>
          </cell>
          <cell r="L1750" t="str">
            <v>1.40.22</v>
          </cell>
        </row>
        <row r="1751">
          <cell r="A1751">
            <v>1700</v>
          </cell>
          <cell r="B1751">
            <v>399</v>
          </cell>
          <cell r="C1751">
            <v>112</v>
          </cell>
          <cell r="D1751">
            <v>75</v>
          </cell>
          <cell r="E1751">
            <v>42574</v>
          </cell>
          <cell r="F1751" t="str">
            <v>Riverside Figure 8</v>
          </cell>
          <cell r="G1751">
            <v>61</v>
          </cell>
          <cell r="H1751" t="str">
            <v>N003</v>
          </cell>
          <cell r="I1751" t="str">
            <v>Russell</v>
          </cell>
          <cell r="J1751" t="str">
            <v>Gustavson</v>
          </cell>
          <cell r="K1751" t="str">
            <v/>
          </cell>
          <cell r="L1751" t="str">
            <v>1.40.24</v>
          </cell>
        </row>
        <row r="1752">
          <cell r="A1752">
            <v>1701</v>
          </cell>
          <cell r="B1752">
            <v>399</v>
          </cell>
          <cell r="C1752">
            <v>112</v>
          </cell>
          <cell r="D1752">
            <v>75</v>
          </cell>
          <cell r="E1752">
            <v>42574</v>
          </cell>
          <cell r="F1752" t="str">
            <v>Riverside Figure 8</v>
          </cell>
          <cell r="G1752">
            <v>62</v>
          </cell>
          <cell r="H1752">
            <v>402887</v>
          </cell>
          <cell r="I1752" t="str">
            <v>Mary</v>
          </cell>
          <cell r="J1752" t="str">
            <v>Donoghue</v>
          </cell>
          <cell r="K1752" t="str">
            <v>F</v>
          </cell>
          <cell r="L1752" t="str">
            <v>1.44.07</v>
          </cell>
        </row>
        <row r="1753">
          <cell r="A1753">
            <v>1702</v>
          </cell>
          <cell r="B1753">
            <v>399</v>
          </cell>
          <cell r="C1753">
            <v>112</v>
          </cell>
          <cell r="D1753">
            <v>75</v>
          </cell>
          <cell r="E1753">
            <v>42574</v>
          </cell>
          <cell r="F1753" t="str">
            <v>Riverside Figure 8</v>
          </cell>
          <cell r="G1753">
            <v>63</v>
          </cell>
          <cell r="H1753">
            <v>402817</v>
          </cell>
          <cell r="I1753" t="str">
            <v>Ian R</v>
          </cell>
          <cell r="J1753" t="str">
            <v>Catterall</v>
          </cell>
          <cell r="K1753" t="str">
            <v>M</v>
          </cell>
          <cell r="L1753" t="str">
            <v>1.45.03</v>
          </cell>
        </row>
        <row r="1754">
          <cell r="A1754">
            <v>1703</v>
          </cell>
          <cell r="B1754">
            <v>399</v>
          </cell>
          <cell r="C1754">
            <v>112</v>
          </cell>
          <cell r="D1754">
            <v>75</v>
          </cell>
          <cell r="E1754">
            <v>42574</v>
          </cell>
          <cell r="F1754" t="str">
            <v>Riverside Figure 8</v>
          </cell>
          <cell r="G1754">
            <v>64</v>
          </cell>
          <cell r="H1754">
            <v>402739</v>
          </cell>
          <cell r="I1754" t="str">
            <v>Cat</v>
          </cell>
          <cell r="J1754" t="str">
            <v>Johnson</v>
          </cell>
          <cell r="K1754" t="str">
            <v>F</v>
          </cell>
          <cell r="L1754" t="str">
            <v>1.47.11</v>
          </cell>
        </row>
        <row r="1755">
          <cell r="A1755">
            <v>1704</v>
          </cell>
          <cell r="B1755">
            <v>399</v>
          </cell>
          <cell r="C1755">
            <v>112</v>
          </cell>
          <cell r="D1755">
            <v>75</v>
          </cell>
          <cell r="E1755">
            <v>42574</v>
          </cell>
          <cell r="F1755" t="str">
            <v>Riverside Figure 8</v>
          </cell>
          <cell r="G1755">
            <v>65</v>
          </cell>
          <cell r="H1755">
            <v>402981</v>
          </cell>
          <cell r="I1755" t="str">
            <v>Therese</v>
          </cell>
          <cell r="J1755" t="str">
            <v>Keir</v>
          </cell>
          <cell r="K1755" t="str">
            <v>F</v>
          </cell>
          <cell r="L1755" t="str">
            <v>1.47.24</v>
          </cell>
        </row>
        <row r="1756">
          <cell r="A1756">
            <v>1705</v>
          </cell>
          <cell r="B1756">
            <v>399</v>
          </cell>
          <cell r="C1756">
            <v>112</v>
          </cell>
          <cell r="D1756">
            <v>75</v>
          </cell>
          <cell r="E1756">
            <v>42574</v>
          </cell>
          <cell r="F1756" t="str">
            <v>Riverside Figure 8</v>
          </cell>
          <cell r="G1756">
            <v>66</v>
          </cell>
          <cell r="H1756">
            <v>505074</v>
          </cell>
          <cell r="I1756" t="str">
            <v>Clare</v>
          </cell>
          <cell r="J1756" t="str">
            <v>Bosworth</v>
          </cell>
          <cell r="K1756" t="str">
            <v>F</v>
          </cell>
          <cell r="L1756" t="str">
            <v>1.48.42</v>
          </cell>
        </row>
        <row r="1757">
          <cell r="A1757">
            <v>1706</v>
          </cell>
          <cell r="B1757">
            <v>399</v>
          </cell>
          <cell r="C1757">
            <v>112</v>
          </cell>
          <cell r="D1757">
            <v>75</v>
          </cell>
          <cell r="E1757">
            <v>42574</v>
          </cell>
          <cell r="F1757" t="str">
            <v>Riverside Figure 8</v>
          </cell>
          <cell r="G1757">
            <v>67</v>
          </cell>
          <cell r="H1757">
            <v>402830</v>
          </cell>
          <cell r="I1757" t="str">
            <v>Jenny</v>
          </cell>
          <cell r="J1757" t="str">
            <v>Brown</v>
          </cell>
          <cell r="K1757" t="str">
            <v>F</v>
          </cell>
          <cell r="L1757" t="str">
            <v>1.48.50</v>
          </cell>
        </row>
        <row r="1758">
          <cell r="A1758">
            <v>1707</v>
          </cell>
          <cell r="B1758">
            <v>399</v>
          </cell>
          <cell r="C1758">
            <v>112</v>
          </cell>
          <cell r="D1758">
            <v>75</v>
          </cell>
          <cell r="E1758">
            <v>42574</v>
          </cell>
          <cell r="F1758" t="str">
            <v>Riverside Figure 8</v>
          </cell>
          <cell r="G1758">
            <v>68</v>
          </cell>
          <cell r="H1758">
            <v>403055</v>
          </cell>
          <cell r="I1758" t="str">
            <v>Susan</v>
          </cell>
          <cell r="J1758" t="str">
            <v>Doherty</v>
          </cell>
          <cell r="K1758" t="str">
            <v>F</v>
          </cell>
          <cell r="L1758" t="str">
            <v>1.51.08</v>
          </cell>
        </row>
        <row r="1759">
          <cell r="A1759">
            <v>1708</v>
          </cell>
          <cell r="B1759">
            <v>399</v>
          </cell>
          <cell r="C1759">
            <v>112</v>
          </cell>
          <cell r="D1759">
            <v>75</v>
          </cell>
          <cell r="E1759">
            <v>42574</v>
          </cell>
          <cell r="F1759" t="str">
            <v>Riverside Figure 8</v>
          </cell>
          <cell r="G1759">
            <v>69</v>
          </cell>
          <cell r="H1759">
            <v>283914</v>
          </cell>
          <cell r="I1759" t="str">
            <v>Lyndie</v>
          </cell>
          <cell r="J1759" t="str">
            <v>Beil</v>
          </cell>
          <cell r="K1759" t="str">
            <v>F</v>
          </cell>
          <cell r="L1759" t="str">
            <v>1.51.10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Q Download"/>
      <sheetName val="notes"/>
      <sheetName val="Age Cat"/>
      <sheetName val="2 2016_Cal"/>
      <sheetName val="3 ANQ Mem DLoad"/>
      <sheetName val="4 Run Sheet-Mem"/>
      <sheetName val="5 Run Sheet-NonMem"/>
      <sheetName val="5A Run Sheet-Wolf pack"/>
      <sheetName val="6 Run Sheet-JNR"/>
      <sheetName val="7 Scan Sheet"/>
      <sheetName val="8A Timer Template"/>
      <sheetName val="8 Stopwatch download long"/>
      <sheetName val="9 Stopwatch download short"/>
      <sheetName val="9 Stopwatch download jnr"/>
      <sheetName val="9 Stopwatch download WOLF"/>
      <sheetName val="10 Results"/>
      <sheetName val="Legend for Mem_Non Mem Column"/>
      <sheetName val="11 EOY Tally Sheet"/>
      <sheetName val="Junior 15-08"/>
      <sheetName val="Sheet1"/>
      <sheetName val="Junior_"/>
      <sheetName val="2016-06-18 Goat Track"/>
    </sheetNames>
    <sheetDataSet>
      <sheetData sheetId="0"/>
      <sheetData sheetId="1"/>
      <sheetData sheetId="2"/>
      <sheetData sheetId="3">
        <row r="1">
          <cell r="B1">
            <v>42539</v>
          </cell>
          <cell r="K1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" sqref="B1"/>
    </sheetView>
  </sheetViews>
  <sheetFormatPr defaultRowHeight="15" outlineLevelCol="2" x14ac:dyDescent="0.25"/>
  <cols>
    <col min="1" max="1" width="2.140625" style="2" customWidth="1"/>
    <col min="2" max="2" width="25.85546875" style="2" customWidth="1"/>
    <col min="3" max="3" width="25" style="2" customWidth="1"/>
    <col min="4" max="4" width="13.5703125" style="2" bestFit="1" customWidth="1"/>
    <col min="5" max="5" width="15.140625" style="2" customWidth="1"/>
    <col min="6" max="6" width="16.140625" style="2" customWidth="1"/>
    <col min="7" max="7" width="16.5703125" style="2" customWidth="1"/>
    <col min="8" max="8" width="16.140625" style="2" customWidth="1"/>
    <col min="9" max="10" width="0" style="2" hidden="1" customWidth="1" outlineLevel="2"/>
    <col min="11" max="11" width="9.140625" style="2" collapsed="1"/>
    <col min="12" max="16384" width="9.140625" style="2"/>
  </cols>
  <sheetData>
    <row r="1" spans="2:14" x14ac:dyDescent="0.25">
      <c r="B1" s="1" t="s">
        <v>0</v>
      </c>
      <c r="C1" s="1"/>
    </row>
    <row r="2" spans="2:14" x14ac:dyDescent="0.25">
      <c r="B2" s="1" t="s">
        <v>1</v>
      </c>
      <c r="C2" s="1"/>
    </row>
    <row r="3" spans="2:14" ht="50.25" customHeight="1" x14ac:dyDescent="0.25">
      <c r="B3" s="3" t="s">
        <v>2</v>
      </c>
      <c r="C3" s="4"/>
      <c r="D3" s="4"/>
      <c r="E3" s="4"/>
      <c r="F3" s="4"/>
      <c r="G3" s="4"/>
      <c r="H3" s="4"/>
      <c r="L3" s="5" t="s">
        <v>3</v>
      </c>
      <c r="M3" s="5"/>
      <c r="N3" s="5"/>
    </row>
    <row r="4" spans="2:14" ht="15.75" thickBot="1" x14ac:dyDescent="0.3">
      <c r="B4" s="2" t="s">
        <v>4</v>
      </c>
    </row>
    <row r="5" spans="2:14" ht="64.5" customHeight="1" x14ac:dyDescent="0.25">
      <c r="B5" s="6" t="s">
        <v>5</v>
      </c>
      <c r="C5" s="7" t="s">
        <v>6</v>
      </c>
      <c r="D5" s="7" t="s">
        <v>7</v>
      </c>
      <c r="E5" s="8" t="s">
        <v>8</v>
      </c>
      <c r="F5" s="9" t="s">
        <v>9</v>
      </c>
      <c r="G5" s="8" t="s">
        <v>10</v>
      </c>
      <c r="H5" s="10" t="s">
        <v>11</v>
      </c>
      <c r="I5" s="11"/>
      <c r="J5" s="11"/>
    </row>
    <row r="6" spans="2:14" ht="15.75" thickBot="1" x14ac:dyDescent="0.3">
      <c r="B6" s="12" t="s">
        <v>12</v>
      </c>
      <c r="C6" s="13" t="s">
        <v>13</v>
      </c>
      <c r="D6" s="14">
        <v>0.25</v>
      </c>
      <c r="E6" s="15">
        <v>0.25</v>
      </c>
      <c r="F6" s="15">
        <v>0</v>
      </c>
      <c r="G6" s="16">
        <f>H6-F6</f>
        <v>6.5277777777777782E-2</v>
      </c>
      <c r="H6" s="17">
        <v>6.5277777777777782E-2</v>
      </c>
      <c r="I6" s="2" t="str">
        <f>IF(F6=F5,I5,IF(I5="On","Off","On"))</f>
        <v>On</v>
      </c>
      <c r="J6" s="2" t="str">
        <f>IF(I6&lt;&gt;I7,"Underline","OK")</f>
        <v>Underline</v>
      </c>
    </row>
    <row r="7" spans="2:14" ht="15.75" thickBot="1" x14ac:dyDescent="0.3">
      <c r="B7" s="18" t="s">
        <v>14</v>
      </c>
      <c r="C7" s="19" t="s">
        <v>15</v>
      </c>
      <c r="D7" s="20">
        <v>0.25</v>
      </c>
      <c r="E7" s="21">
        <f>D7+F7</f>
        <v>0.25277777777777777</v>
      </c>
      <c r="F7" s="21">
        <v>2.7777777777777818E-3</v>
      </c>
      <c r="G7" s="22">
        <f>H7-F7</f>
        <v>6.25E-2</v>
      </c>
      <c r="H7" s="23">
        <f>H$6</f>
        <v>6.5277777777777782E-2</v>
      </c>
      <c r="I7" s="2" t="str">
        <f t="shared" ref="I7:I70" si="0">IF(F7=F6,I6,IF(I6="On","Off","On"))</f>
        <v>Off</v>
      </c>
      <c r="J7" s="2" t="str">
        <f t="shared" ref="J7:J70" si="1">IF(I7&lt;&gt;I8,"Underline","OK")</f>
        <v>Underline</v>
      </c>
    </row>
    <row r="8" spans="2:14" ht="15.75" thickBot="1" x14ac:dyDescent="0.3">
      <c r="B8" s="18" t="s">
        <v>16</v>
      </c>
      <c r="C8" s="19" t="s">
        <v>17</v>
      </c>
      <c r="D8" s="20">
        <v>0.25</v>
      </c>
      <c r="E8" s="21">
        <f t="shared" ref="E8:E71" si="2">D8+F8</f>
        <v>0.25347222222222221</v>
      </c>
      <c r="F8" s="21">
        <v>3.4722222222222238E-3</v>
      </c>
      <c r="G8" s="22">
        <f t="shared" ref="G8:G71" si="3">H8-F8</f>
        <v>6.1805555555555558E-2</v>
      </c>
      <c r="H8" s="23">
        <f t="shared" ref="H8:H71" si="4">H$6</f>
        <v>6.5277777777777782E-2</v>
      </c>
      <c r="I8" s="2" t="str">
        <f t="shared" si="0"/>
        <v>On</v>
      </c>
      <c r="J8" s="2" t="str">
        <f t="shared" si="1"/>
        <v>Underline</v>
      </c>
    </row>
    <row r="9" spans="2:14" ht="15.75" thickBot="1" x14ac:dyDescent="0.3">
      <c r="B9" s="18" t="s">
        <v>18</v>
      </c>
      <c r="C9" s="19" t="s">
        <v>19</v>
      </c>
      <c r="D9" s="20">
        <v>0.25</v>
      </c>
      <c r="E9" s="21">
        <f t="shared" si="2"/>
        <v>0.25590277777777776</v>
      </c>
      <c r="F9" s="21">
        <v>5.9027777777777776E-3</v>
      </c>
      <c r="G9" s="22">
        <f t="shared" si="3"/>
        <v>5.9375000000000004E-2</v>
      </c>
      <c r="H9" s="23">
        <f t="shared" si="4"/>
        <v>6.5277777777777782E-2</v>
      </c>
      <c r="I9" s="2" t="str">
        <f t="shared" si="0"/>
        <v>Off</v>
      </c>
      <c r="J9" s="2" t="str">
        <f t="shared" si="1"/>
        <v>Underline</v>
      </c>
    </row>
    <row r="10" spans="2:14" ht="15.75" thickBot="1" x14ac:dyDescent="0.3">
      <c r="B10" s="18" t="s">
        <v>20</v>
      </c>
      <c r="C10" s="19" t="s">
        <v>21</v>
      </c>
      <c r="D10" s="20">
        <v>0.25</v>
      </c>
      <c r="E10" s="21">
        <f t="shared" si="2"/>
        <v>0.25798611111111114</v>
      </c>
      <c r="F10" s="21">
        <v>7.9861111111111174E-3</v>
      </c>
      <c r="G10" s="22">
        <f t="shared" si="3"/>
        <v>5.7291666666666664E-2</v>
      </c>
      <c r="H10" s="23">
        <f t="shared" si="4"/>
        <v>6.5277777777777782E-2</v>
      </c>
      <c r="I10" s="2" t="str">
        <f t="shared" si="0"/>
        <v>On</v>
      </c>
      <c r="J10" s="2" t="str">
        <f t="shared" si="1"/>
        <v>Underline</v>
      </c>
    </row>
    <row r="11" spans="2:14" ht="15.75" thickBot="1" x14ac:dyDescent="0.3">
      <c r="B11" s="18" t="s">
        <v>22</v>
      </c>
      <c r="C11" s="19" t="s">
        <v>23</v>
      </c>
      <c r="D11" s="20">
        <v>0.25</v>
      </c>
      <c r="E11" s="21">
        <f t="shared" si="2"/>
        <v>0.25868055555555558</v>
      </c>
      <c r="F11" s="21">
        <v>8.6805555555555594E-3</v>
      </c>
      <c r="G11" s="22">
        <f t="shared" si="3"/>
        <v>5.6597222222222222E-2</v>
      </c>
      <c r="H11" s="23">
        <f t="shared" si="4"/>
        <v>6.5277777777777782E-2</v>
      </c>
      <c r="I11" s="2" t="str">
        <f t="shared" si="0"/>
        <v>Off</v>
      </c>
      <c r="J11" s="2" t="str">
        <f t="shared" si="1"/>
        <v>Underline</v>
      </c>
    </row>
    <row r="12" spans="2:14" x14ac:dyDescent="0.25">
      <c r="B12" s="24" t="s">
        <v>24</v>
      </c>
      <c r="C12" s="25" t="s">
        <v>25</v>
      </c>
      <c r="D12" s="26">
        <v>0.25</v>
      </c>
      <c r="E12" s="27">
        <f t="shared" si="2"/>
        <v>0.26006944444444446</v>
      </c>
      <c r="F12" s="27">
        <v>1.006944444444445E-2</v>
      </c>
      <c r="G12" s="28">
        <f t="shared" si="3"/>
        <v>5.5208333333333331E-2</v>
      </c>
      <c r="H12" s="29">
        <f t="shared" si="4"/>
        <v>6.5277777777777782E-2</v>
      </c>
      <c r="I12" s="2" t="str">
        <f t="shared" si="0"/>
        <v>On</v>
      </c>
      <c r="J12" s="2" t="str">
        <f t="shared" si="1"/>
        <v>OK</v>
      </c>
    </row>
    <row r="13" spans="2:14" ht="15.75" thickBot="1" x14ac:dyDescent="0.3">
      <c r="B13" s="30" t="s">
        <v>26</v>
      </c>
      <c r="C13" s="31" t="s">
        <v>27</v>
      </c>
      <c r="D13" s="32">
        <v>0.25</v>
      </c>
      <c r="E13" s="33">
        <f t="shared" si="2"/>
        <v>0.26006944444444446</v>
      </c>
      <c r="F13" s="33">
        <v>1.006944444444445E-2</v>
      </c>
      <c r="G13" s="34">
        <f t="shared" si="3"/>
        <v>5.5208333333333331E-2</v>
      </c>
      <c r="H13" s="35">
        <f t="shared" si="4"/>
        <v>6.5277777777777782E-2</v>
      </c>
      <c r="I13" s="2" t="str">
        <f t="shared" si="0"/>
        <v>On</v>
      </c>
      <c r="J13" s="2" t="str">
        <f t="shared" si="1"/>
        <v>Underline</v>
      </c>
    </row>
    <row r="14" spans="2:14" x14ac:dyDescent="0.25">
      <c r="B14" s="24" t="s">
        <v>28</v>
      </c>
      <c r="C14" s="25" t="s">
        <v>29</v>
      </c>
      <c r="D14" s="26">
        <v>0.25</v>
      </c>
      <c r="E14" s="27">
        <f t="shared" si="2"/>
        <v>0.26319444444444445</v>
      </c>
      <c r="F14" s="27">
        <v>1.3194444444444446E-2</v>
      </c>
      <c r="G14" s="28">
        <f t="shared" si="3"/>
        <v>5.2083333333333336E-2</v>
      </c>
      <c r="H14" s="29">
        <f t="shared" si="4"/>
        <v>6.5277777777777782E-2</v>
      </c>
      <c r="I14" s="2" t="str">
        <f t="shared" si="0"/>
        <v>Off</v>
      </c>
      <c r="J14" s="2" t="str">
        <f t="shared" si="1"/>
        <v>OK</v>
      </c>
    </row>
    <row r="15" spans="2:14" ht="15.75" thickBot="1" x14ac:dyDescent="0.3">
      <c r="B15" s="30" t="s">
        <v>30</v>
      </c>
      <c r="C15" s="31" t="s">
        <v>31</v>
      </c>
      <c r="D15" s="32">
        <v>0.25</v>
      </c>
      <c r="E15" s="33">
        <f t="shared" si="2"/>
        <v>0.26319444444444445</v>
      </c>
      <c r="F15" s="33">
        <v>1.3194444444444446E-2</v>
      </c>
      <c r="G15" s="34">
        <f t="shared" si="3"/>
        <v>5.2083333333333336E-2</v>
      </c>
      <c r="H15" s="35">
        <f t="shared" si="4"/>
        <v>6.5277777777777782E-2</v>
      </c>
      <c r="I15" s="2" t="str">
        <f t="shared" si="0"/>
        <v>Off</v>
      </c>
      <c r="J15" s="2" t="str">
        <f t="shared" si="1"/>
        <v>Underline</v>
      </c>
    </row>
    <row r="16" spans="2:14" ht="15.75" thickBot="1" x14ac:dyDescent="0.3">
      <c r="B16" s="18" t="s">
        <v>32</v>
      </c>
      <c r="C16" s="19" t="s">
        <v>33</v>
      </c>
      <c r="D16" s="20">
        <v>0.25</v>
      </c>
      <c r="E16" s="21">
        <f t="shared" si="2"/>
        <v>0.26354166666666667</v>
      </c>
      <c r="F16" s="21">
        <v>1.3541666666666667E-2</v>
      </c>
      <c r="G16" s="22">
        <f t="shared" si="3"/>
        <v>5.1736111111111115E-2</v>
      </c>
      <c r="H16" s="23">
        <f t="shared" si="4"/>
        <v>6.5277777777777782E-2</v>
      </c>
      <c r="I16" s="2" t="str">
        <f t="shared" si="0"/>
        <v>On</v>
      </c>
      <c r="J16" s="2" t="str">
        <f t="shared" si="1"/>
        <v>Underline</v>
      </c>
    </row>
    <row r="17" spans="2:10" ht="15.75" thickBot="1" x14ac:dyDescent="0.3">
      <c r="B17" s="18" t="s">
        <v>34</v>
      </c>
      <c r="C17" s="19" t="s">
        <v>35</v>
      </c>
      <c r="D17" s="20">
        <v>0.25</v>
      </c>
      <c r="E17" s="21">
        <f t="shared" si="2"/>
        <v>0.2638888888888889</v>
      </c>
      <c r="F17" s="21">
        <v>1.3888888888888888E-2</v>
      </c>
      <c r="G17" s="22">
        <f t="shared" si="3"/>
        <v>5.1388888888888894E-2</v>
      </c>
      <c r="H17" s="23">
        <f t="shared" si="4"/>
        <v>6.5277777777777782E-2</v>
      </c>
      <c r="I17" s="2" t="str">
        <f t="shared" si="0"/>
        <v>Off</v>
      </c>
      <c r="J17" s="2" t="str">
        <f t="shared" si="1"/>
        <v>Underline</v>
      </c>
    </row>
    <row r="18" spans="2:10" ht="15.75" thickBot="1" x14ac:dyDescent="0.3">
      <c r="B18" s="18" t="s">
        <v>36</v>
      </c>
      <c r="C18" s="19" t="s">
        <v>37</v>
      </c>
      <c r="D18" s="20">
        <v>0.25</v>
      </c>
      <c r="E18" s="21">
        <f t="shared" si="2"/>
        <v>0.26527777777777778</v>
      </c>
      <c r="F18" s="21">
        <v>1.5277777777777786E-2</v>
      </c>
      <c r="G18" s="22">
        <f t="shared" si="3"/>
        <v>4.9999999999999996E-2</v>
      </c>
      <c r="H18" s="23">
        <f t="shared" si="4"/>
        <v>6.5277777777777782E-2</v>
      </c>
      <c r="I18" s="2" t="str">
        <f t="shared" si="0"/>
        <v>On</v>
      </c>
      <c r="J18" s="2" t="str">
        <f t="shared" si="1"/>
        <v>Underline</v>
      </c>
    </row>
    <row r="19" spans="2:10" x14ac:dyDescent="0.25">
      <c r="B19" s="24" t="s">
        <v>38</v>
      </c>
      <c r="C19" s="25" t="s">
        <v>39</v>
      </c>
      <c r="D19" s="26">
        <v>0.25</v>
      </c>
      <c r="E19" s="27">
        <f t="shared" si="2"/>
        <v>0.265625</v>
      </c>
      <c r="F19" s="27">
        <v>1.5625000000000007E-2</v>
      </c>
      <c r="G19" s="28">
        <f t="shared" si="3"/>
        <v>4.9652777777777775E-2</v>
      </c>
      <c r="H19" s="29">
        <f t="shared" si="4"/>
        <v>6.5277777777777782E-2</v>
      </c>
      <c r="I19" s="2" t="str">
        <f t="shared" si="0"/>
        <v>Off</v>
      </c>
      <c r="J19" s="2" t="str">
        <f t="shared" si="1"/>
        <v>OK</v>
      </c>
    </row>
    <row r="20" spans="2:10" ht="15.75" thickBot="1" x14ac:dyDescent="0.3">
      <c r="B20" s="30" t="s">
        <v>40</v>
      </c>
      <c r="C20" s="31" t="s">
        <v>41</v>
      </c>
      <c r="D20" s="32">
        <v>0.25</v>
      </c>
      <c r="E20" s="33">
        <f t="shared" si="2"/>
        <v>0.265625</v>
      </c>
      <c r="F20" s="33">
        <v>1.5625000000000007E-2</v>
      </c>
      <c r="G20" s="34">
        <f t="shared" si="3"/>
        <v>4.9652777777777775E-2</v>
      </c>
      <c r="H20" s="35">
        <f t="shared" si="4"/>
        <v>6.5277777777777782E-2</v>
      </c>
      <c r="I20" s="2" t="str">
        <f t="shared" si="0"/>
        <v>Off</v>
      </c>
      <c r="J20" s="2" t="str">
        <f t="shared" si="1"/>
        <v>Underline</v>
      </c>
    </row>
    <row r="21" spans="2:10" x14ac:dyDescent="0.25">
      <c r="B21" s="24" t="s">
        <v>42</v>
      </c>
      <c r="C21" s="25" t="s">
        <v>43</v>
      </c>
      <c r="D21" s="26">
        <v>0.25</v>
      </c>
      <c r="E21" s="27">
        <f t="shared" si="2"/>
        <v>0.26597222222222222</v>
      </c>
      <c r="F21" s="27">
        <v>1.5972222222222228E-2</v>
      </c>
      <c r="G21" s="28">
        <f t="shared" si="3"/>
        <v>4.9305555555555554E-2</v>
      </c>
      <c r="H21" s="29">
        <f t="shared" si="4"/>
        <v>6.5277777777777782E-2</v>
      </c>
      <c r="I21" s="2" t="str">
        <f t="shared" si="0"/>
        <v>On</v>
      </c>
      <c r="J21" s="2" t="str">
        <f t="shared" si="1"/>
        <v>OK</v>
      </c>
    </row>
    <row r="22" spans="2:10" x14ac:dyDescent="0.25">
      <c r="B22" s="36" t="s">
        <v>44</v>
      </c>
      <c r="C22" s="37" t="s">
        <v>45</v>
      </c>
      <c r="D22" s="38">
        <v>0.25</v>
      </c>
      <c r="E22" s="39">
        <f t="shared" si="2"/>
        <v>0.26597222222222222</v>
      </c>
      <c r="F22" s="39">
        <v>1.5972222222222228E-2</v>
      </c>
      <c r="G22" s="40">
        <f t="shared" si="3"/>
        <v>4.9305555555555554E-2</v>
      </c>
      <c r="H22" s="41">
        <f t="shared" si="4"/>
        <v>6.5277777777777782E-2</v>
      </c>
      <c r="I22" s="2" t="str">
        <f t="shared" si="0"/>
        <v>On</v>
      </c>
      <c r="J22" s="2" t="str">
        <f t="shared" si="1"/>
        <v>OK</v>
      </c>
    </row>
    <row r="23" spans="2:10" x14ac:dyDescent="0.25">
      <c r="B23" s="36" t="s">
        <v>46</v>
      </c>
      <c r="C23" s="37" t="s">
        <v>47</v>
      </c>
      <c r="D23" s="38">
        <v>0.25</v>
      </c>
      <c r="E23" s="39">
        <f t="shared" si="2"/>
        <v>0.26597222222222222</v>
      </c>
      <c r="F23" s="39">
        <v>1.5972222222222228E-2</v>
      </c>
      <c r="G23" s="40">
        <f t="shared" si="3"/>
        <v>4.9305555555555554E-2</v>
      </c>
      <c r="H23" s="41">
        <f t="shared" si="4"/>
        <v>6.5277777777777782E-2</v>
      </c>
      <c r="I23" s="2" t="str">
        <f t="shared" si="0"/>
        <v>On</v>
      </c>
      <c r="J23" s="2" t="str">
        <f t="shared" si="1"/>
        <v>OK</v>
      </c>
    </row>
    <row r="24" spans="2:10" ht="15.75" thickBot="1" x14ac:dyDescent="0.3">
      <c r="B24" s="30" t="s">
        <v>48</v>
      </c>
      <c r="C24" s="31" t="s">
        <v>49</v>
      </c>
      <c r="D24" s="32">
        <v>0.25</v>
      </c>
      <c r="E24" s="33">
        <f t="shared" si="2"/>
        <v>0.26597222222222222</v>
      </c>
      <c r="F24" s="33">
        <v>1.5972222222222228E-2</v>
      </c>
      <c r="G24" s="34">
        <f t="shared" si="3"/>
        <v>4.9305555555555554E-2</v>
      </c>
      <c r="H24" s="35">
        <f t="shared" si="4"/>
        <v>6.5277777777777782E-2</v>
      </c>
      <c r="I24" s="2" t="str">
        <f t="shared" si="0"/>
        <v>On</v>
      </c>
      <c r="J24" s="2" t="str">
        <f t="shared" si="1"/>
        <v>Underline</v>
      </c>
    </row>
    <row r="25" spans="2:10" x14ac:dyDescent="0.25">
      <c r="B25" s="24" t="s">
        <v>50</v>
      </c>
      <c r="C25" s="25" t="s">
        <v>51</v>
      </c>
      <c r="D25" s="26">
        <v>0.25</v>
      </c>
      <c r="E25" s="27">
        <f t="shared" si="2"/>
        <v>0.26631944444444444</v>
      </c>
      <c r="F25" s="27">
        <v>1.6319444444444449E-2</v>
      </c>
      <c r="G25" s="28">
        <f t="shared" si="3"/>
        <v>4.8958333333333333E-2</v>
      </c>
      <c r="H25" s="29">
        <f t="shared" si="4"/>
        <v>6.5277777777777782E-2</v>
      </c>
      <c r="I25" s="2" t="str">
        <f t="shared" si="0"/>
        <v>Off</v>
      </c>
      <c r="J25" s="2" t="str">
        <f t="shared" si="1"/>
        <v>OK</v>
      </c>
    </row>
    <row r="26" spans="2:10" ht="15.75" thickBot="1" x14ac:dyDescent="0.3">
      <c r="B26" s="30" t="s">
        <v>52</v>
      </c>
      <c r="C26" s="31" t="s">
        <v>53</v>
      </c>
      <c r="D26" s="32">
        <v>0.25</v>
      </c>
      <c r="E26" s="33">
        <f t="shared" si="2"/>
        <v>0.26631944444444444</v>
      </c>
      <c r="F26" s="33">
        <v>1.6319444444444449E-2</v>
      </c>
      <c r="G26" s="34">
        <f t="shared" si="3"/>
        <v>4.8958333333333333E-2</v>
      </c>
      <c r="H26" s="35">
        <f t="shared" si="4"/>
        <v>6.5277777777777782E-2</v>
      </c>
      <c r="I26" s="2" t="str">
        <f t="shared" si="0"/>
        <v>Off</v>
      </c>
      <c r="J26" s="2" t="str">
        <f t="shared" si="1"/>
        <v>Underline</v>
      </c>
    </row>
    <row r="27" spans="2:10" ht="15.75" thickBot="1" x14ac:dyDescent="0.3">
      <c r="B27" s="18" t="s">
        <v>54</v>
      </c>
      <c r="C27" s="19" t="s">
        <v>55</v>
      </c>
      <c r="D27" s="20">
        <v>0.25</v>
      </c>
      <c r="E27" s="21">
        <f t="shared" si="2"/>
        <v>0.26666666666666666</v>
      </c>
      <c r="F27" s="21">
        <v>1.666666666666667E-2</v>
      </c>
      <c r="G27" s="22">
        <f t="shared" si="3"/>
        <v>4.8611111111111112E-2</v>
      </c>
      <c r="H27" s="23">
        <f t="shared" si="4"/>
        <v>6.5277777777777782E-2</v>
      </c>
      <c r="I27" s="2" t="str">
        <f t="shared" si="0"/>
        <v>On</v>
      </c>
      <c r="J27" s="2" t="str">
        <f t="shared" si="1"/>
        <v>Underline</v>
      </c>
    </row>
    <row r="28" spans="2:10" ht="15.75" thickBot="1" x14ac:dyDescent="0.3">
      <c r="B28" s="18" t="s">
        <v>56</v>
      </c>
      <c r="C28" s="19" t="s">
        <v>57</v>
      </c>
      <c r="D28" s="20">
        <v>0.25</v>
      </c>
      <c r="E28" s="21">
        <f t="shared" si="2"/>
        <v>0.26701388888888888</v>
      </c>
      <c r="F28" s="21">
        <v>1.7013888888888898E-2</v>
      </c>
      <c r="G28" s="22">
        <f t="shared" si="3"/>
        <v>4.8263888888888884E-2</v>
      </c>
      <c r="H28" s="23">
        <f t="shared" si="4"/>
        <v>6.5277777777777782E-2</v>
      </c>
      <c r="I28" s="2" t="str">
        <f t="shared" si="0"/>
        <v>Off</v>
      </c>
      <c r="J28" s="2" t="str">
        <f t="shared" si="1"/>
        <v>Underline</v>
      </c>
    </row>
    <row r="29" spans="2:10" x14ac:dyDescent="0.25">
      <c r="B29" s="24" t="s">
        <v>58</v>
      </c>
      <c r="C29" s="25" t="s">
        <v>59</v>
      </c>
      <c r="D29" s="26">
        <v>0.25</v>
      </c>
      <c r="E29" s="27">
        <f t="shared" si="2"/>
        <v>0.2673611111111111</v>
      </c>
      <c r="F29" s="27">
        <v>1.7361111111111119E-2</v>
      </c>
      <c r="G29" s="28">
        <f t="shared" si="3"/>
        <v>4.7916666666666663E-2</v>
      </c>
      <c r="H29" s="29">
        <f t="shared" si="4"/>
        <v>6.5277777777777782E-2</v>
      </c>
      <c r="I29" s="2" t="str">
        <f t="shared" si="0"/>
        <v>On</v>
      </c>
      <c r="J29" s="2" t="str">
        <f t="shared" si="1"/>
        <v>OK</v>
      </c>
    </row>
    <row r="30" spans="2:10" ht="15.75" thickBot="1" x14ac:dyDescent="0.3">
      <c r="B30" s="30" t="s">
        <v>60</v>
      </c>
      <c r="C30" s="31" t="s">
        <v>61</v>
      </c>
      <c r="D30" s="32">
        <v>0.25</v>
      </c>
      <c r="E30" s="33">
        <f t="shared" si="2"/>
        <v>0.2673611111111111</v>
      </c>
      <c r="F30" s="33">
        <v>1.7361111111111119E-2</v>
      </c>
      <c r="G30" s="34">
        <f t="shared" si="3"/>
        <v>4.7916666666666663E-2</v>
      </c>
      <c r="H30" s="35">
        <f t="shared" si="4"/>
        <v>6.5277777777777782E-2</v>
      </c>
      <c r="I30" s="2" t="str">
        <f t="shared" si="0"/>
        <v>On</v>
      </c>
      <c r="J30" s="2" t="str">
        <f t="shared" si="1"/>
        <v>Underline</v>
      </c>
    </row>
    <row r="31" spans="2:10" x14ac:dyDescent="0.25">
      <c r="B31" s="24" t="s">
        <v>62</v>
      </c>
      <c r="C31" s="25" t="s">
        <v>63</v>
      </c>
      <c r="D31" s="26">
        <v>0.25</v>
      </c>
      <c r="E31" s="27">
        <f t="shared" si="2"/>
        <v>0.26840277777777777</v>
      </c>
      <c r="F31" s="27">
        <v>1.8402777777777782E-2</v>
      </c>
      <c r="G31" s="28">
        <f t="shared" si="3"/>
        <v>4.6875E-2</v>
      </c>
      <c r="H31" s="29">
        <f t="shared" si="4"/>
        <v>6.5277777777777782E-2</v>
      </c>
      <c r="I31" s="2" t="str">
        <f t="shared" si="0"/>
        <v>Off</v>
      </c>
      <c r="J31" s="2" t="str">
        <f t="shared" si="1"/>
        <v>OK</v>
      </c>
    </row>
    <row r="32" spans="2:10" x14ac:dyDescent="0.25">
      <c r="B32" s="36" t="s">
        <v>64</v>
      </c>
      <c r="C32" s="37" t="s">
        <v>65</v>
      </c>
      <c r="D32" s="38">
        <v>0.25</v>
      </c>
      <c r="E32" s="39">
        <f t="shared" si="2"/>
        <v>0.26840277777777777</v>
      </c>
      <c r="F32" s="39">
        <v>1.8402777777777782E-2</v>
      </c>
      <c r="G32" s="40">
        <f t="shared" si="3"/>
        <v>4.6875E-2</v>
      </c>
      <c r="H32" s="41">
        <f t="shared" si="4"/>
        <v>6.5277777777777782E-2</v>
      </c>
      <c r="I32" s="2" t="str">
        <f t="shared" si="0"/>
        <v>Off</v>
      </c>
      <c r="J32" s="2" t="str">
        <f t="shared" si="1"/>
        <v>OK</v>
      </c>
    </row>
    <row r="33" spans="2:10" x14ac:dyDescent="0.25">
      <c r="B33" s="36" t="s">
        <v>66</v>
      </c>
      <c r="C33" s="37" t="s">
        <v>67</v>
      </c>
      <c r="D33" s="38">
        <v>0.25</v>
      </c>
      <c r="E33" s="39">
        <f t="shared" si="2"/>
        <v>0.26840277777777777</v>
      </c>
      <c r="F33" s="39">
        <v>1.8402777777777782E-2</v>
      </c>
      <c r="G33" s="40">
        <f t="shared" si="3"/>
        <v>4.6875E-2</v>
      </c>
      <c r="H33" s="41">
        <f t="shared" si="4"/>
        <v>6.5277777777777782E-2</v>
      </c>
      <c r="I33" s="2" t="str">
        <f t="shared" si="0"/>
        <v>Off</v>
      </c>
      <c r="J33" s="2" t="str">
        <f t="shared" si="1"/>
        <v>OK</v>
      </c>
    </row>
    <row r="34" spans="2:10" ht="15.75" thickBot="1" x14ac:dyDescent="0.3">
      <c r="B34" s="30" t="s">
        <v>68</v>
      </c>
      <c r="C34" s="31" t="s">
        <v>69</v>
      </c>
      <c r="D34" s="32">
        <v>0.25</v>
      </c>
      <c r="E34" s="33">
        <f t="shared" si="2"/>
        <v>0.26840277777777777</v>
      </c>
      <c r="F34" s="42">
        <v>1.8402777777777782E-2</v>
      </c>
      <c r="G34" s="34">
        <f t="shared" si="3"/>
        <v>4.6875E-2</v>
      </c>
      <c r="H34" s="35">
        <f t="shared" si="4"/>
        <v>6.5277777777777782E-2</v>
      </c>
      <c r="I34" s="2" t="str">
        <f t="shared" si="0"/>
        <v>Off</v>
      </c>
      <c r="J34" s="2" t="str">
        <f t="shared" si="1"/>
        <v>Underline</v>
      </c>
    </row>
    <row r="35" spans="2:10" x14ac:dyDescent="0.25">
      <c r="B35" s="24" t="s">
        <v>70</v>
      </c>
      <c r="C35" s="25" t="s">
        <v>71</v>
      </c>
      <c r="D35" s="26">
        <v>0.25</v>
      </c>
      <c r="E35" s="27">
        <f t="shared" si="2"/>
        <v>0.26874999999999999</v>
      </c>
      <c r="F35" s="27">
        <v>1.8750000000000003E-2</v>
      </c>
      <c r="G35" s="28">
        <f t="shared" si="3"/>
        <v>4.6527777777777779E-2</v>
      </c>
      <c r="H35" s="29">
        <f t="shared" si="4"/>
        <v>6.5277777777777782E-2</v>
      </c>
      <c r="I35" s="2" t="str">
        <f t="shared" si="0"/>
        <v>On</v>
      </c>
      <c r="J35" s="2" t="str">
        <f t="shared" si="1"/>
        <v>OK</v>
      </c>
    </row>
    <row r="36" spans="2:10" ht="15.75" thickBot="1" x14ac:dyDescent="0.3">
      <c r="B36" s="30" t="s">
        <v>72</v>
      </c>
      <c r="C36" s="31" t="s">
        <v>73</v>
      </c>
      <c r="D36" s="32">
        <v>0.25</v>
      </c>
      <c r="E36" s="33">
        <f t="shared" si="2"/>
        <v>0.26874999999999999</v>
      </c>
      <c r="F36" s="33">
        <v>1.8750000000000003E-2</v>
      </c>
      <c r="G36" s="34">
        <f t="shared" si="3"/>
        <v>4.6527777777777779E-2</v>
      </c>
      <c r="H36" s="35">
        <f t="shared" si="4"/>
        <v>6.5277777777777782E-2</v>
      </c>
      <c r="I36" s="2" t="str">
        <f t="shared" si="0"/>
        <v>On</v>
      </c>
      <c r="J36" s="2" t="str">
        <f t="shared" si="1"/>
        <v>Underline</v>
      </c>
    </row>
    <row r="37" spans="2:10" x14ac:dyDescent="0.25">
      <c r="B37" s="24" t="s">
        <v>74</v>
      </c>
      <c r="C37" s="25" t="s">
        <v>75</v>
      </c>
      <c r="D37" s="26">
        <v>0.25</v>
      </c>
      <c r="E37" s="27">
        <f t="shared" si="2"/>
        <v>0.26909722222222221</v>
      </c>
      <c r="F37" s="27">
        <v>1.9097222222222224E-2</v>
      </c>
      <c r="G37" s="28">
        <f t="shared" si="3"/>
        <v>4.6180555555555558E-2</v>
      </c>
      <c r="H37" s="29">
        <f t="shared" si="4"/>
        <v>6.5277777777777782E-2</v>
      </c>
      <c r="I37" s="2" t="str">
        <f t="shared" si="0"/>
        <v>Off</v>
      </c>
      <c r="J37" s="2" t="str">
        <f t="shared" si="1"/>
        <v>OK</v>
      </c>
    </row>
    <row r="38" spans="2:10" x14ac:dyDescent="0.25">
      <c r="B38" s="36" t="s">
        <v>76</v>
      </c>
      <c r="C38" s="37" t="s">
        <v>77</v>
      </c>
      <c r="D38" s="38">
        <v>0.25</v>
      </c>
      <c r="E38" s="39">
        <f t="shared" si="2"/>
        <v>0.26909722222222221</v>
      </c>
      <c r="F38" s="39">
        <v>1.9097222222222224E-2</v>
      </c>
      <c r="G38" s="40">
        <f t="shared" si="3"/>
        <v>4.6180555555555558E-2</v>
      </c>
      <c r="H38" s="41">
        <f t="shared" si="4"/>
        <v>6.5277777777777782E-2</v>
      </c>
      <c r="I38" s="2" t="str">
        <f t="shared" si="0"/>
        <v>Off</v>
      </c>
      <c r="J38" s="2" t="str">
        <f t="shared" si="1"/>
        <v>OK</v>
      </c>
    </row>
    <row r="39" spans="2:10" x14ac:dyDescent="0.25">
      <c r="B39" s="36" t="s">
        <v>78</v>
      </c>
      <c r="C39" s="37" t="s">
        <v>79</v>
      </c>
      <c r="D39" s="38">
        <v>0.25</v>
      </c>
      <c r="E39" s="39">
        <f t="shared" si="2"/>
        <v>0.26909722222222221</v>
      </c>
      <c r="F39" s="39">
        <v>1.9097222222222224E-2</v>
      </c>
      <c r="G39" s="40">
        <f t="shared" si="3"/>
        <v>4.6180555555555558E-2</v>
      </c>
      <c r="H39" s="41">
        <f t="shared" si="4"/>
        <v>6.5277777777777782E-2</v>
      </c>
      <c r="I39" s="2" t="str">
        <f t="shared" si="0"/>
        <v>Off</v>
      </c>
      <c r="J39" s="2" t="str">
        <f t="shared" si="1"/>
        <v>OK</v>
      </c>
    </row>
    <row r="40" spans="2:10" ht="15.75" thickBot="1" x14ac:dyDescent="0.3">
      <c r="B40" s="30" t="s">
        <v>80</v>
      </c>
      <c r="C40" s="31" t="s">
        <v>81</v>
      </c>
      <c r="D40" s="32">
        <v>0.25</v>
      </c>
      <c r="E40" s="33">
        <f t="shared" si="2"/>
        <v>0.26909722222222221</v>
      </c>
      <c r="F40" s="33">
        <v>1.9097222222222224E-2</v>
      </c>
      <c r="G40" s="34">
        <f t="shared" si="3"/>
        <v>4.6180555555555558E-2</v>
      </c>
      <c r="H40" s="35">
        <f t="shared" si="4"/>
        <v>6.5277777777777782E-2</v>
      </c>
      <c r="I40" s="2" t="str">
        <f t="shared" si="0"/>
        <v>Off</v>
      </c>
      <c r="J40" s="2" t="str">
        <f t="shared" si="1"/>
        <v>Underline</v>
      </c>
    </row>
    <row r="41" spans="2:10" x14ac:dyDescent="0.25">
      <c r="B41" s="24" t="s">
        <v>82</v>
      </c>
      <c r="C41" s="25" t="s">
        <v>83</v>
      </c>
      <c r="D41" s="26">
        <v>0.25</v>
      </c>
      <c r="E41" s="27">
        <f t="shared" si="2"/>
        <v>0.26944444444444443</v>
      </c>
      <c r="F41" s="27">
        <v>1.9444444444444445E-2</v>
      </c>
      <c r="G41" s="28">
        <f t="shared" si="3"/>
        <v>4.5833333333333337E-2</v>
      </c>
      <c r="H41" s="29">
        <f t="shared" si="4"/>
        <v>6.5277777777777782E-2</v>
      </c>
      <c r="I41" s="2" t="str">
        <f t="shared" si="0"/>
        <v>On</v>
      </c>
      <c r="J41" s="2" t="str">
        <f t="shared" si="1"/>
        <v>OK</v>
      </c>
    </row>
    <row r="42" spans="2:10" ht="15.75" thickBot="1" x14ac:dyDescent="0.3">
      <c r="B42" s="30" t="s">
        <v>84</v>
      </c>
      <c r="C42" s="31" t="s">
        <v>85</v>
      </c>
      <c r="D42" s="32">
        <v>0.25</v>
      </c>
      <c r="E42" s="33">
        <f t="shared" si="2"/>
        <v>0.26944444444444443</v>
      </c>
      <c r="F42" s="33">
        <v>1.9444444444444445E-2</v>
      </c>
      <c r="G42" s="34">
        <f t="shared" si="3"/>
        <v>4.5833333333333337E-2</v>
      </c>
      <c r="H42" s="35">
        <f t="shared" si="4"/>
        <v>6.5277777777777782E-2</v>
      </c>
      <c r="I42" s="2" t="str">
        <f t="shared" si="0"/>
        <v>On</v>
      </c>
      <c r="J42" s="2" t="str">
        <f t="shared" si="1"/>
        <v>Underline</v>
      </c>
    </row>
    <row r="43" spans="2:10" ht="15.75" thickBot="1" x14ac:dyDescent="0.3">
      <c r="B43" s="18" t="s">
        <v>86</v>
      </c>
      <c r="C43" s="19" t="s">
        <v>87</v>
      </c>
      <c r="D43" s="20">
        <v>0.25</v>
      </c>
      <c r="E43" s="21">
        <f t="shared" si="2"/>
        <v>0.26979166666666665</v>
      </c>
      <c r="F43" s="21">
        <v>1.9791666666666673E-2</v>
      </c>
      <c r="G43" s="22">
        <f t="shared" si="3"/>
        <v>4.5486111111111109E-2</v>
      </c>
      <c r="H43" s="23">
        <f t="shared" si="4"/>
        <v>6.5277777777777782E-2</v>
      </c>
      <c r="I43" s="2" t="str">
        <f t="shared" si="0"/>
        <v>Off</v>
      </c>
      <c r="J43" s="2" t="str">
        <f t="shared" si="1"/>
        <v>Underline</v>
      </c>
    </row>
    <row r="44" spans="2:10" x14ac:dyDescent="0.25">
      <c r="B44" s="24" t="s">
        <v>88</v>
      </c>
      <c r="C44" s="25" t="s">
        <v>89</v>
      </c>
      <c r="D44" s="26">
        <v>0.25</v>
      </c>
      <c r="E44" s="27">
        <f t="shared" si="2"/>
        <v>0.27013888888888887</v>
      </c>
      <c r="F44" s="27">
        <v>2.0138888888888894E-2</v>
      </c>
      <c r="G44" s="28">
        <f t="shared" si="3"/>
        <v>4.5138888888888888E-2</v>
      </c>
      <c r="H44" s="29">
        <f t="shared" si="4"/>
        <v>6.5277777777777782E-2</v>
      </c>
      <c r="I44" s="2" t="str">
        <f t="shared" si="0"/>
        <v>On</v>
      </c>
      <c r="J44" s="2" t="str">
        <f t="shared" si="1"/>
        <v>OK</v>
      </c>
    </row>
    <row r="45" spans="2:10" x14ac:dyDescent="0.25">
      <c r="B45" s="36" t="s">
        <v>90</v>
      </c>
      <c r="C45" s="37" t="s">
        <v>91</v>
      </c>
      <c r="D45" s="38">
        <v>0.25</v>
      </c>
      <c r="E45" s="39">
        <f t="shared" si="2"/>
        <v>0.27013888888888887</v>
      </c>
      <c r="F45" s="39">
        <v>2.0138888888888894E-2</v>
      </c>
      <c r="G45" s="40">
        <f t="shared" si="3"/>
        <v>4.5138888888888888E-2</v>
      </c>
      <c r="H45" s="41">
        <f t="shared" si="4"/>
        <v>6.5277777777777782E-2</v>
      </c>
      <c r="I45" s="2" t="str">
        <f t="shared" si="0"/>
        <v>On</v>
      </c>
      <c r="J45" s="2" t="str">
        <f t="shared" si="1"/>
        <v>OK</v>
      </c>
    </row>
    <row r="46" spans="2:10" x14ac:dyDescent="0.25">
      <c r="B46" s="36" t="s">
        <v>92</v>
      </c>
      <c r="C46" s="37" t="s">
        <v>93</v>
      </c>
      <c r="D46" s="38">
        <v>0.25</v>
      </c>
      <c r="E46" s="39">
        <f t="shared" si="2"/>
        <v>0.27013888888888887</v>
      </c>
      <c r="F46" s="39">
        <v>2.0138888888888894E-2</v>
      </c>
      <c r="G46" s="40">
        <f t="shared" si="3"/>
        <v>4.5138888888888888E-2</v>
      </c>
      <c r="H46" s="41">
        <f t="shared" si="4"/>
        <v>6.5277777777777782E-2</v>
      </c>
      <c r="I46" s="2" t="str">
        <f t="shared" si="0"/>
        <v>On</v>
      </c>
      <c r="J46" s="2" t="str">
        <f t="shared" si="1"/>
        <v>OK</v>
      </c>
    </row>
    <row r="47" spans="2:10" x14ac:dyDescent="0.25">
      <c r="B47" s="36" t="s">
        <v>94</v>
      </c>
      <c r="C47" s="37" t="s">
        <v>95</v>
      </c>
      <c r="D47" s="38">
        <v>0.25</v>
      </c>
      <c r="E47" s="39">
        <f t="shared" si="2"/>
        <v>0.27013888888888887</v>
      </c>
      <c r="F47" s="39">
        <v>2.0138888888888894E-2</v>
      </c>
      <c r="G47" s="40">
        <f t="shared" si="3"/>
        <v>4.5138888888888888E-2</v>
      </c>
      <c r="H47" s="41">
        <f t="shared" si="4"/>
        <v>6.5277777777777782E-2</v>
      </c>
      <c r="I47" s="2" t="str">
        <f t="shared" si="0"/>
        <v>On</v>
      </c>
      <c r="J47" s="2" t="str">
        <f t="shared" si="1"/>
        <v>OK</v>
      </c>
    </row>
    <row r="48" spans="2:10" ht="15.75" thickBot="1" x14ac:dyDescent="0.3">
      <c r="B48" s="30" t="s">
        <v>96</v>
      </c>
      <c r="C48" s="31" t="s">
        <v>97</v>
      </c>
      <c r="D48" s="32">
        <v>0.25</v>
      </c>
      <c r="E48" s="33">
        <f t="shared" si="2"/>
        <v>0.27013888888888887</v>
      </c>
      <c r="F48" s="33">
        <v>2.0138888888888894E-2</v>
      </c>
      <c r="G48" s="34">
        <f t="shared" si="3"/>
        <v>4.5138888888888888E-2</v>
      </c>
      <c r="H48" s="35">
        <f t="shared" si="4"/>
        <v>6.5277777777777782E-2</v>
      </c>
      <c r="I48" s="2" t="str">
        <f t="shared" si="0"/>
        <v>On</v>
      </c>
      <c r="J48" s="2" t="str">
        <f t="shared" si="1"/>
        <v>Underline</v>
      </c>
    </row>
    <row r="49" spans="2:10" x14ac:dyDescent="0.25">
      <c r="B49" s="24" t="s">
        <v>98</v>
      </c>
      <c r="C49" s="25" t="s">
        <v>99</v>
      </c>
      <c r="D49" s="26">
        <v>0.25</v>
      </c>
      <c r="E49" s="27">
        <f t="shared" si="2"/>
        <v>0.27048611111111109</v>
      </c>
      <c r="F49" s="27">
        <v>2.0486111111111115E-2</v>
      </c>
      <c r="G49" s="28">
        <f t="shared" si="3"/>
        <v>4.4791666666666667E-2</v>
      </c>
      <c r="H49" s="29">
        <f t="shared" si="4"/>
        <v>6.5277777777777782E-2</v>
      </c>
      <c r="I49" s="2" t="str">
        <f t="shared" si="0"/>
        <v>Off</v>
      </c>
      <c r="J49" s="2" t="str">
        <f t="shared" si="1"/>
        <v>OK</v>
      </c>
    </row>
    <row r="50" spans="2:10" x14ac:dyDescent="0.25">
      <c r="B50" s="36" t="s">
        <v>100</v>
      </c>
      <c r="C50" s="37" t="s">
        <v>101</v>
      </c>
      <c r="D50" s="38">
        <v>0.25</v>
      </c>
      <c r="E50" s="39">
        <f t="shared" si="2"/>
        <v>0.27048611111111109</v>
      </c>
      <c r="F50" s="39">
        <v>2.0486111111111115E-2</v>
      </c>
      <c r="G50" s="40">
        <f t="shared" si="3"/>
        <v>4.4791666666666667E-2</v>
      </c>
      <c r="H50" s="41">
        <f t="shared" si="4"/>
        <v>6.5277777777777782E-2</v>
      </c>
      <c r="I50" s="2" t="str">
        <f t="shared" si="0"/>
        <v>Off</v>
      </c>
      <c r="J50" s="2" t="str">
        <f t="shared" si="1"/>
        <v>OK</v>
      </c>
    </row>
    <row r="51" spans="2:10" ht="15.75" thickBot="1" x14ac:dyDescent="0.3">
      <c r="B51" s="30" t="s">
        <v>102</v>
      </c>
      <c r="C51" s="31" t="s">
        <v>103</v>
      </c>
      <c r="D51" s="32">
        <v>0.25</v>
      </c>
      <c r="E51" s="33">
        <f t="shared" si="2"/>
        <v>0.27048611111111109</v>
      </c>
      <c r="F51" s="33">
        <v>2.0486111111111115E-2</v>
      </c>
      <c r="G51" s="34">
        <f t="shared" si="3"/>
        <v>4.4791666666666667E-2</v>
      </c>
      <c r="H51" s="35">
        <f t="shared" si="4"/>
        <v>6.5277777777777782E-2</v>
      </c>
      <c r="I51" s="2" t="str">
        <f t="shared" si="0"/>
        <v>Off</v>
      </c>
      <c r="J51" s="2" t="str">
        <f t="shared" si="1"/>
        <v>Underline</v>
      </c>
    </row>
    <row r="52" spans="2:10" x14ac:dyDescent="0.25">
      <c r="B52" s="24" t="s">
        <v>104</v>
      </c>
      <c r="C52" s="25" t="s">
        <v>105</v>
      </c>
      <c r="D52" s="26">
        <v>0.25</v>
      </c>
      <c r="E52" s="27">
        <f t="shared" si="2"/>
        <v>0.27083333333333331</v>
      </c>
      <c r="F52" s="27">
        <v>2.0833333333333336E-2</v>
      </c>
      <c r="G52" s="28">
        <f t="shared" si="3"/>
        <v>4.4444444444444446E-2</v>
      </c>
      <c r="H52" s="29">
        <f t="shared" si="4"/>
        <v>6.5277777777777782E-2</v>
      </c>
      <c r="I52" s="2" t="str">
        <f t="shared" si="0"/>
        <v>On</v>
      </c>
      <c r="J52" s="2" t="str">
        <f t="shared" si="1"/>
        <v>OK</v>
      </c>
    </row>
    <row r="53" spans="2:10" x14ac:dyDescent="0.25">
      <c r="B53" s="36" t="s">
        <v>106</v>
      </c>
      <c r="C53" s="37" t="s">
        <v>107</v>
      </c>
      <c r="D53" s="38">
        <v>0.25</v>
      </c>
      <c r="E53" s="39">
        <f t="shared" si="2"/>
        <v>0.27083333333333331</v>
      </c>
      <c r="F53" s="39">
        <v>2.0833333333333336E-2</v>
      </c>
      <c r="G53" s="40">
        <f t="shared" si="3"/>
        <v>4.4444444444444446E-2</v>
      </c>
      <c r="H53" s="41">
        <f t="shared" si="4"/>
        <v>6.5277777777777782E-2</v>
      </c>
      <c r="I53" s="2" t="str">
        <f t="shared" si="0"/>
        <v>On</v>
      </c>
      <c r="J53" s="2" t="str">
        <f t="shared" si="1"/>
        <v>OK</v>
      </c>
    </row>
    <row r="54" spans="2:10" ht="15.75" thickBot="1" x14ac:dyDescent="0.3">
      <c r="B54" s="30" t="s">
        <v>108</v>
      </c>
      <c r="C54" s="31" t="s">
        <v>109</v>
      </c>
      <c r="D54" s="32">
        <v>0.25</v>
      </c>
      <c r="E54" s="33">
        <f t="shared" si="2"/>
        <v>0.27083333333333331</v>
      </c>
      <c r="F54" s="33">
        <v>2.0833333333333336E-2</v>
      </c>
      <c r="G54" s="34">
        <f t="shared" si="3"/>
        <v>4.4444444444444446E-2</v>
      </c>
      <c r="H54" s="35">
        <f t="shared" si="4"/>
        <v>6.5277777777777782E-2</v>
      </c>
      <c r="I54" s="2" t="str">
        <f t="shared" si="0"/>
        <v>On</v>
      </c>
      <c r="J54" s="2" t="str">
        <f t="shared" si="1"/>
        <v>Underline</v>
      </c>
    </row>
    <row r="55" spans="2:10" x14ac:dyDescent="0.25">
      <c r="B55" s="24" t="s">
        <v>110</v>
      </c>
      <c r="C55" s="25" t="s">
        <v>111</v>
      </c>
      <c r="D55" s="26">
        <v>0.25</v>
      </c>
      <c r="E55" s="27">
        <f t="shared" si="2"/>
        <v>0.27118055555555554</v>
      </c>
      <c r="F55" s="27">
        <v>2.1180555555555557E-2</v>
      </c>
      <c r="G55" s="28">
        <f t="shared" si="3"/>
        <v>4.4097222222222225E-2</v>
      </c>
      <c r="H55" s="29">
        <f t="shared" si="4"/>
        <v>6.5277777777777782E-2</v>
      </c>
      <c r="I55" s="2" t="str">
        <f t="shared" si="0"/>
        <v>Off</v>
      </c>
      <c r="J55" s="2" t="str">
        <f t="shared" si="1"/>
        <v>OK</v>
      </c>
    </row>
    <row r="56" spans="2:10" x14ac:dyDescent="0.25">
      <c r="B56" s="36" t="s">
        <v>112</v>
      </c>
      <c r="C56" s="37" t="s">
        <v>113</v>
      </c>
      <c r="D56" s="38">
        <v>0.25</v>
      </c>
      <c r="E56" s="39">
        <f t="shared" si="2"/>
        <v>0.27118055555555554</v>
      </c>
      <c r="F56" s="39">
        <v>2.1180555555555557E-2</v>
      </c>
      <c r="G56" s="40">
        <f t="shared" si="3"/>
        <v>4.4097222222222225E-2</v>
      </c>
      <c r="H56" s="41">
        <f t="shared" si="4"/>
        <v>6.5277777777777782E-2</v>
      </c>
      <c r="I56" s="2" t="str">
        <f t="shared" si="0"/>
        <v>Off</v>
      </c>
      <c r="J56" s="2" t="str">
        <f t="shared" si="1"/>
        <v>OK</v>
      </c>
    </row>
    <row r="57" spans="2:10" x14ac:dyDescent="0.25">
      <c r="B57" s="36" t="s">
        <v>114</v>
      </c>
      <c r="C57" s="37" t="s">
        <v>115</v>
      </c>
      <c r="D57" s="38">
        <v>0.25</v>
      </c>
      <c r="E57" s="39">
        <f t="shared" si="2"/>
        <v>0.27118055555555554</v>
      </c>
      <c r="F57" s="39">
        <v>2.1180555555555557E-2</v>
      </c>
      <c r="G57" s="40">
        <f t="shared" si="3"/>
        <v>4.4097222222222225E-2</v>
      </c>
      <c r="H57" s="41">
        <f t="shared" si="4"/>
        <v>6.5277777777777782E-2</v>
      </c>
      <c r="I57" s="2" t="str">
        <f t="shared" si="0"/>
        <v>Off</v>
      </c>
      <c r="J57" s="2" t="str">
        <f t="shared" si="1"/>
        <v>OK</v>
      </c>
    </row>
    <row r="58" spans="2:10" ht="15.75" thickBot="1" x14ac:dyDescent="0.3">
      <c r="B58" s="30" t="s">
        <v>116</v>
      </c>
      <c r="C58" s="31" t="s">
        <v>117</v>
      </c>
      <c r="D58" s="32">
        <v>0.25</v>
      </c>
      <c r="E58" s="33">
        <f t="shared" si="2"/>
        <v>0.27118055555555554</v>
      </c>
      <c r="F58" s="33">
        <v>2.1180555555555557E-2</v>
      </c>
      <c r="G58" s="34">
        <f t="shared" si="3"/>
        <v>4.4097222222222225E-2</v>
      </c>
      <c r="H58" s="35">
        <f t="shared" si="4"/>
        <v>6.5277777777777782E-2</v>
      </c>
      <c r="I58" s="2" t="str">
        <f t="shared" si="0"/>
        <v>Off</v>
      </c>
      <c r="J58" s="2" t="str">
        <f t="shared" si="1"/>
        <v>Underline</v>
      </c>
    </row>
    <row r="59" spans="2:10" x14ac:dyDescent="0.25">
      <c r="B59" s="24" t="s">
        <v>118</v>
      </c>
      <c r="C59" s="25" t="s">
        <v>119</v>
      </c>
      <c r="D59" s="26">
        <v>0.25</v>
      </c>
      <c r="E59" s="27">
        <f t="shared" si="2"/>
        <v>0.27152777777777776</v>
      </c>
      <c r="F59" s="27">
        <v>2.1527777777777778E-2</v>
      </c>
      <c r="G59" s="28">
        <f t="shared" si="3"/>
        <v>4.3750000000000004E-2</v>
      </c>
      <c r="H59" s="29">
        <f t="shared" si="4"/>
        <v>6.5277777777777782E-2</v>
      </c>
      <c r="I59" s="2" t="str">
        <f t="shared" si="0"/>
        <v>On</v>
      </c>
      <c r="J59" s="2" t="str">
        <f t="shared" si="1"/>
        <v>OK</v>
      </c>
    </row>
    <row r="60" spans="2:10" x14ac:dyDescent="0.25">
      <c r="B60" s="36" t="s">
        <v>120</v>
      </c>
      <c r="C60" s="37" t="s">
        <v>121</v>
      </c>
      <c r="D60" s="38">
        <v>0.25</v>
      </c>
      <c r="E60" s="39">
        <f t="shared" si="2"/>
        <v>0.27152777777777776</v>
      </c>
      <c r="F60" s="39">
        <v>2.1527777777777778E-2</v>
      </c>
      <c r="G60" s="40">
        <f t="shared" si="3"/>
        <v>4.3750000000000004E-2</v>
      </c>
      <c r="H60" s="41">
        <f t="shared" si="4"/>
        <v>6.5277777777777782E-2</v>
      </c>
      <c r="I60" s="2" t="str">
        <f t="shared" si="0"/>
        <v>On</v>
      </c>
      <c r="J60" s="2" t="str">
        <f t="shared" si="1"/>
        <v>OK</v>
      </c>
    </row>
    <row r="61" spans="2:10" ht="15.75" thickBot="1" x14ac:dyDescent="0.3">
      <c r="B61" s="30" t="s">
        <v>122</v>
      </c>
      <c r="C61" s="31" t="s">
        <v>123</v>
      </c>
      <c r="D61" s="32">
        <v>0.25</v>
      </c>
      <c r="E61" s="33">
        <f t="shared" si="2"/>
        <v>0.27152777777777776</v>
      </c>
      <c r="F61" s="33">
        <v>2.1527777777777778E-2</v>
      </c>
      <c r="G61" s="34">
        <f t="shared" si="3"/>
        <v>4.3750000000000004E-2</v>
      </c>
      <c r="H61" s="35">
        <f t="shared" si="4"/>
        <v>6.5277777777777782E-2</v>
      </c>
      <c r="I61" s="2" t="str">
        <f t="shared" si="0"/>
        <v>On</v>
      </c>
      <c r="J61" s="2" t="str">
        <f t="shared" si="1"/>
        <v>Underline</v>
      </c>
    </row>
    <row r="62" spans="2:10" x14ac:dyDescent="0.25">
      <c r="B62" s="24" t="s">
        <v>124</v>
      </c>
      <c r="C62" s="25" t="s">
        <v>125</v>
      </c>
      <c r="D62" s="26">
        <v>0.25</v>
      </c>
      <c r="E62" s="27">
        <f t="shared" si="2"/>
        <v>0.27187499999999998</v>
      </c>
      <c r="F62" s="27">
        <v>2.1874999999999999E-2</v>
      </c>
      <c r="G62" s="28">
        <f t="shared" si="3"/>
        <v>4.3402777777777783E-2</v>
      </c>
      <c r="H62" s="29">
        <f t="shared" si="4"/>
        <v>6.5277777777777782E-2</v>
      </c>
      <c r="I62" s="2" t="str">
        <f t="shared" si="0"/>
        <v>Off</v>
      </c>
      <c r="J62" s="2" t="str">
        <f t="shared" si="1"/>
        <v>OK</v>
      </c>
    </row>
    <row r="63" spans="2:10" x14ac:dyDescent="0.25">
      <c r="B63" s="36" t="s">
        <v>126</v>
      </c>
      <c r="C63" s="37" t="s">
        <v>127</v>
      </c>
      <c r="D63" s="38">
        <v>0.25</v>
      </c>
      <c r="E63" s="39">
        <f t="shared" si="2"/>
        <v>0.27187499999999998</v>
      </c>
      <c r="F63" s="39">
        <v>2.1874999999999999E-2</v>
      </c>
      <c r="G63" s="40">
        <f t="shared" si="3"/>
        <v>4.3402777777777783E-2</v>
      </c>
      <c r="H63" s="41">
        <f t="shared" si="4"/>
        <v>6.5277777777777782E-2</v>
      </c>
      <c r="I63" s="2" t="str">
        <f t="shared" si="0"/>
        <v>Off</v>
      </c>
      <c r="J63" s="2" t="str">
        <f t="shared" si="1"/>
        <v>OK</v>
      </c>
    </row>
    <row r="64" spans="2:10" x14ac:dyDescent="0.25">
      <c r="B64" s="36" t="s">
        <v>128</v>
      </c>
      <c r="C64" s="37" t="s">
        <v>129</v>
      </c>
      <c r="D64" s="38">
        <v>0.25</v>
      </c>
      <c r="E64" s="39">
        <f t="shared" si="2"/>
        <v>0.27187499999999998</v>
      </c>
      <c r="F64" s="39">
        <v>2.1874999999999999E-2</v>
      </c>
      <c r="G64" s="40">
        <f t="shared" si="3"/>
        <v>4.3402777777777783E-2</v>
      </c>
      <c r="H64" s="41">
        <f t="shared" si="4"/>
        <v>6.5277777777777782E-2</v>
      </c>
      <c r="I64" s="2" t="str">
        <f t="shared" si="0"/>
        <v>Off</v>
      </c>
      <c r="J64" s="2" t="str">
        <f t="shared" si="1"/>
        <v>OK</v>
      </c>
    </row>
    <row r="65" spans="2:10" ht="15.75" thickBot="1" x14ac:dyDescent="0.3">
      <c r="B65" s="30" t="s">
        <v>130</v>
      </c>
      <c r="C65" s="31" t="s">
        <v>131</v>
      </c>
      <c r="D65" s="32">
        <v>0.25</v>
      </c>
      <c r="E65" s="33">
        <f t="shared" si="2"/>
        <v>0.27187499999999998</v>
      </c>
      <c r="F65" s="33">
        <v>2.1874999999999999E-2</v>
      </c>
      <c r="G65" s="34">
        <f t="shared" si="3"/>
        <v>4.3402777777777783E-2</v>
      </c>
      <c r="H65" s="35">
        <f t="shared" si="4"/>
        <v>6.5277777777777782E-2</v>
      </c>
      <c r="I65" s="2" t="str">
        <f t="shared" si="0"/>
        <v>Off</v>
      </c>
      <c r="J65" s="2" t="str">
        <f t="shared" si="1"/>
        <v>Underline</v>
      </c>
    </row>
    <row r="66" spans="2:10" x14ac:dyDescent="0.25">
      <c r="B66" s="24" t="s">
        <v>132</v>
      </c>
      <c r="C66" s="25" t="s">
        <v>133</v>
      </c>
      <c r="D66" s="26">
        <v>0.25</v>
      </c>
      <c r="E66" s="27">
        <f t="shared" si="2"/>
        <v>0.2722222222222222</v>
      </c>
      <c r="F66" s="27">
        <v>2.222222222222222E-2</v>
      </c>
      <c r="G66" s="28">
        <f t="shared" si="3"/>
        <v>4.3055555555555562E-2</v>
      </c>
      <c r="H66" s="29">
        <f t="shared" si="4"/>
        <v>6.5277777777777782E-2</v>
      </c>
      <c r="I66" s="2" t="str">
        <f t="shared" si="0"/>
        <v>On</v>
      </c>
      <c r="J66" s="2" t="str">
        <f t="shared" si="1"/>
        <v>OK</v>
      </c>
    </row>
    <row r="67" spans="2:10" x14ac:dyDescent="0.25">
      <c r="B67" s="36" t="s">
        <v>134</v>
      </c>
      <c r="C67" s="37" t="s">
        <v>135</v>
      </c>
      <c r="D67" s="38">
        <v>0.25</v>
      </c>
      <c r="E67" s="39">
        <f t="shared" si="2"/>
        <v>0.2722222222222222</v>
      </c>
      <c r="F67" s="39">
        <v>2.222222222222222E-2</v>
      </c>
      <c r="G67" s="40">
        <f t="shared" si="3"/>
        <v>4.3055555555555562E-2</v>
      </c>
      <c r="H67" s="41">
        <f t="shared" si="4"/>
        <v>6.5277777777777782E-2</v>
      </c>
      <c r="I67" s="2" t="str">
        <f t="shared" si="0"/>
        <v>On</v>
      </c>
      <c r="J67" s="2" t="str">
        <f t="shared" si="1"/>
        <v>OK</v>
      </c>
    </row>
    <row r="68" spans="2:10" x14ac:dyDescent="0.25">
      <c r="B68" s="36" t="s">
        <v>136</v>
      </c>
      <c r="C68" s="37" t="s">
        <v>137</v>
      </c>
      <c r="D68" s="38">
        <v>0.25</v>
      </c>
      <c r="E68" s="39">
        <f t="shared" si="2"/>
        <v>0.2722222222222222</v>
      </c>
      <c r="F68" s="39">
        <v>2.222222222222222E-2</v>
      </c>
      <c r="G68" s="40">
        <f t="shared" si="3"/>
        <v>4.3055555555555562E-2</v>
      </c>
      <c r="H68" s="41">
        <f t="shared" si="4"/>
        <v>6.5277777777777782E-2</v>
      </c>
      <c r="I68" s="2" t="str">
        <f t="shared" si="0"/>
        <v>On</v>
      </c>
      <c r="J68" s="2" t="str">
        <f t="shared" si="1"/>
        <v>OK</v>
      </c>
    </row>
    <row r="69" spans="2:10" x14ac:dyDescent="0.25">
      <c r="B69" s="36" t="s">
        <v>138</v>
      </c>
      <c r="C69" s="37" t="s">
        <v>139</v>
      </c>
      <c r="D69" s="38">
        <v>0.25</v>
      </c>
      <c r="E69" s="39">
        <f t="shared" si="2"/>
        <v>0.2722222222222222</v>
      </c>
      <c r="F69" s="39">
        <v>2.222222222222222E-2</v>
      </c>
      <c r="G69" s="40">
        <f t="shared" si="3"/>
        <v>4.3055555555555562E-2</v>
      </c>
      <c r="H69" s="41">
        <f t="shared" si="4"/>
        <v>6.5277777777777782E-2</v>
      </c>
      <c r="I69" s="2" t="str">
        <f t="shared" si="0"/>
        <v>On</v>
      </c>
      <c r="J69" s="2" t="str">
        <f t="shared" si="1"/>
        <v>OK</v>
      </c>
    </row>
    <row r="70" spans="2:10" x14ac:dyDescent="0.25">
      <c r="B70" s="36" t="s">
        <v>140</v>
      </c>
      <c r="C70" s="37" t="s">
        <v>141</v>
      </c>
      <c r="D70" s="38">
        <v>0.25</v>
      </c>
      <c r="E70" s="39">
        <f t="shared" si="2"/>
        <v>0.2722222222222222</v>
      </c>
      <c r="F70" s="39">
        <v>2.222222222222222E-2</v>
      </c>
      <c r="G70" s="40">
        <f t="shared" si="3"/>
        <v>4.3055555555555562E-2</v>
      </c>
      <c r="H70" s="41">
        <f t="shared" si="4"/>
        <v>6.5277777777777782E-2</v>
      </c>
      <c r="I70" s="2" t="str">
        <f t="shared" si="0"/>
        <v>On</v>
      </c>
      <c r="J70" s="2" t="str">
        <f t="shared" si="1"/>
        <v>OK</v>
      </c>
    </row>
    <row r="71" spans="2:10" ht="15.75" thickBot="1" x14ac:dyDescent="0.3">
      <c r="B71" s="30" t="s">
        <v>142</v>
      </c>
      <c r="C71" s="31" t="s">
        <v>143</v>
      </c>
      <c r="D71" s="32">
        <v>0.25</v>
      </c>
      <c r="E71" s="33">
        <f t="shared" si="2"/>
        <v>0.2722222222222222</v>
      </c>
      <c r="F71" s="33">
        <v>2.222222222222222E-2</v>
      </c>
      <c r="G71" s="34">
        <f t="shared" si="3"/>
        <v>4.3055555555555562E-2</v>
      </c>
      <c r="H71" s="35">
        <f t="shared" si="4"/>
        <v>6.5277777777777782E-2</v>
      </c>
      <c r="I71" s="2" t="str">
        <f t="shared" ref="I71:I134" si="5">IF(F71=F70,I70,IF(I70="On","Off","On"))</f>
        <v>On</v>
      </c>
      <c r="J71" s="2" t="str">
        <f t="shared" ref="J71:J134" si="6">IF(I71&lt;&gt;I72,"Underline","OK")</f>
        <v>Underline</v>
      </c>
    </row>
    <row r="72" spans="2:10" ht="15.75" thickBot="1" x14ac:dyDescent="0.3">
      <c r="B72" s="18" t="s">
        <v>144</v>
      </c>
      <c r="C72" s="19" t="s">
        <v>145</v>
      </c>
      <c r="D72" s="20">
        <v>0.25</v>
      </c>
      <c r="E72" s="21">
        <f t="shared" ref="E72:E135" si="7">D72+F72</f>
        <v>0.27256944444444448</v>
      </c>
      <c r="F72" s="21">
        <v>2.2569444444444454E-2</v>
      </c>
      <c r="G72" s="22">
        <f t="shared" ref="G72:G135" si="8">H72-F72</f>
        <v>4.2708333333333327E-2</v>
      </c>
      <c r="H72" s="23">
        <f t="shared" ref="H72:H135" si="9">H$6</f>
        <v>6.5277777777777782E-2</v>
      </c>
      <c r="I72" s="2" t="str">
        <f t="shared" si="5"/>
        <v>Off</v>
      </c>
      <c r="J72" s="2" t="str">
        <f t="shared" si="6"/>
        <v>Underline</v>
      </c>
    </row>
    <row r="73" spans="2:10" x14ac:dyDescent="0.25">
      <c r="B73" s="24" t="s">
        <v>146</v>
      </c>
      <c r="C73" s="25" t="s">
        <v>147</v>
      </c>
      <c r="D73" s="26">
        <v>0.25</v>
      </c>
      <c r="E73" s="27">
        <f t="shared" si="7"/>
        <v>0.2729166666666667</v>
      </c>
      <c r="F73" s="27">
        <v>2.2916666666666675E-2</v>
      </c>
      <c r="G73" s="28">
        <f t="shared" si="8"/>
        <v>4.2361111111111106E-2</v>
      </c>
      <c r="H73" s="29">
        <f t="shared" si="9"/>
        <v>6.5277777777777782E-2</v>
      </c>
      <c r="I73" s="2" t="str">
        <f t="shared" si="5"/>
        <v>On</v>
      </c>
      <c r="J73" s="2" t="str">
        <f t="shared" si="6"/>
        <v>OK</v>
      </c>
    </row>
    <row r="74" spans="2:10" x14ac:dyDescent="0.25">
      <c r="B74" s="36" t="s">
        <v>148</v>
      </c>
      <c r="C74" s="37" t="s">
        <v>149</v>
      </c>
      <c r="D74" s="38">
        <v>0.25</v>
      </c>
      <c r="E74" s="39">
        <f t="shared" si="7"/>
        <v>0.2729166666666667</v>
      </c>
      <c r="F74" s="39">
        <v>2.2916666666666675E-2</v>
      </c>
      <c r="G74" s="40">
        <f t="shared" si="8"/>
        <v>4.2361111111111106E-2</v>
      </c>
      <c r="H74" s="41">
        <f t="shared" si="9"/>
        <v>6.5277777777777782E-2</v>
      </c>
      <c r="I74" s="2" t="str">
        <f t="shared" si="5"/>
        <v>On</v>
      </c>
      <c r="J74" s="2" t="str">
        <f t="shared" si="6"/>
        <v>OK</v>
      </c>
    </row>
    <row r="75" spans="2:10" x14ac:dyDescent="0.25">
      <c r="B75" s="36" t="s">
        <v>150</v>
      </c>
      <c r="C75" s="37" t="s">
        <v>151</v>
      </c>
      <c r="D75" s="38">
        <v>0.25</v>
      </c>
      <c r="E75" s="39">
        <f t="shared" si="7"/>
        <v>0.2729166666666667</v>
      </c>
      <c r="F75" s="39">
        <v>2.2916666666666675E-2</v>
      </c>
      <c r="G75" s="40">
        <f t="shared" si="8"/>
        <v>4.2361111111111106E-2</v>
      </c>
      <c r="H75" s="41">
        <f t="shared" si="9"/>
        <v>6.5277777777777782E-2</v>
      </c>
      <c r="I75" s="2" t="str">
        <f t="shared" si="5"/>
        <v>On</v>
      </c>
      <c r="J75" s="2" t="str">
        <f t="shared" si="6"/>
        <v>OK</v>
      </c>
    </row>
    <row r="76" spans="2:10" x14ac:dyDescent="0.25">
      <c r="B76" s="36" t="s">
        <v>152</v>
      </c>
      <c r="C76" s="37" t="s">
        <v>153</v>
      </c>
      <c r="D76" s="38">
        <v>0.25</v>
      </c>
      <c r="E76" s="39">
        <f t="shared" si="7"/>
        <v>0.2729166666666667</v>
      </c>
      <c r="F76" s="39">
        <v>2.2916666666666675E-2</v>
      </c>
      <c r="G76" s="40">
        <f t="shared" si="8"/>
        <v>4.2361111111111106E-2</v>
      </c>
      <c r="H76" s="41">
        <f t="shared" si="9"/>
        <v>6.5277777777777782E-2</v>
      </c>
      <c r="I76" s="2" t="str">
        <f t="shared" si="5"/>
        <v>On</v>
      </c>
      <c r="J76" s="2" t="str">
        <f t="shared" si="6"/>
        <v>OK</v>
      </c>
    </row>
    <row r="77" spans="2:10" x14ac:dyDescent="0.25">
      <c r="B77" s="36" t="s">
        <v>154</v>
      </c>
      <c r="C77" s="37" t="s">
        <v>155</v>
      </c>
      <c r="D77" s="38">
        <v>0.25</v>
      </c>
      <c r="E77" s="39">
        <f t="shared" si="7"/>
        <v>0.2729166666666667</v>
      </c>
      <c r="F77" s="39">
        <v>2.2916666666666675E-2</v>
      </c>
      <c r="G77" s="40">
        <f t="shared" si="8"/>
        <v>4.2361111111111106E-2</v>
      </c>
      <c r="H77" s="41">
        <f t="shared" si="9"/>
        <v>6.5277777777777782E-2</v>
      </c>
      <c r="I77" s="2" t="str">
        <f t="shared" si="5"/>
        <v>On</v>
      </c>
      <c r="J77" s="2" t="str">
        <f t="shared" si="6"/>
        <v>OK</v>
      </c>
    </row>
    <row r="78" spans="2:10" ht="15.75" thickBot="1" x14ac:dyDescent="0.3">
      <c r="B78" s="30" t="s">
        <v>156</v>
      </c>
      <c r="C78" s="31" t="s">
        <v>157</v>
      </c>
      <c r="D78" s="32">
        <v>0.25</v>
      </c>
      <c r="E78" s="33">
        <f t="shared" si="7"/>
        <v>0.2729166666666667</v>
      </c>
      <c r="F78" s="33">
        <v>2.2916666666666675E-2</v>
      </c>
      <c r="G78" s="34">
        <f t="shared" si="8"/>
        <v>4.2361111111111106E-2</v>
      </c>
      <c r="H78" s="35">
        <f t="shared" si="9"/>
        <v>6.5277777777777782E-2</v>
      </c>
      <c r="I78" s="2" t="str">
        <f t="shared" si="5"/>
        <v>On</v>
      </c>
      <c r="J78" s="2" t="str">
        <f t="shared" si="6"/>
        <v>Underline</v>
      </c>
    </row>
    <row r="79" spans="2:10" x14ac:dyDescent="0.25">
      <c r="B79" s="24" t="s">
        <v>158</v>
      </c>
      <c r="C79" s="25" t="s">
        <v>159</v>
      </c>
      <c r="D79" s="26">
        <v>0.25</v>
      </c>
      <c r="E79" s="27">
        <f t="shared" si="7"/>
        <v>0.27326388888888892</v>
      </c>
      <c r="F79" s="27">
        <v>2.3263888888888896E-2</v>
      </c>
      <c r="G79" s="28">
        <f t="shared" si="8"/>
        <v>4.2013888888888885E-2</v>
      </c>
      <c r="H79" s="29">
        <f t="shared" si="9"/>
        <v>6.5277777777777782E-2</v>
      </c>
      <c r="I79" s="2" t="str">
        <f t="shared" si="5"/>
        <v>Off</v>
      </c>
      <c r="J79" s="2" t="str">
        <f t="shared" si="6"/>
        <v>OK</v>
      </c>
    </row>
    <row r="80" spans="2:10" x14ac:dyDescent="0.25">
      <c r="B80" s="36" t="s">
        <v>160</v>
      </c>
      <c r="C80" s="37" t="s">
        <v>161</v>
      </c>
      <c r="D80" s="38">
        <v>0.25</v>
      </c>
      <c r="E80" s="39">
        <f t="shared" si="7"/>
        <v>0.27326388888888892</v>
      </c>
      <c r="F80" s="39">
        <v>2.3263888888888896E-2</v>
      </c>
      <c r="G80" s="40">
        <f t="shared" si="8"/>
        <v>4.2013888888888885E-2</v>
      </c>
      <c r="H80" s="41">
        <f t="shared" si="9"/>
        <v>6.5277777777777782E-2</v>
      </c>
      <c r="I80" s="2" t="str">
        <f t="shared" si="5"/>
        <v>Off</v>
      </c>
      <c r="J80" s="2" t="str">
        <f t="shared" si="6"/>
        <v>OK</v>
      </c>
    </row>
    <row r="81" spans="2:10" x14ac:dyDescent="0.25">
      <c r="B81" s="36" t="s">
        <v>162</v>
      </c>
      <c r="C81" s="37" t="s">
        <v>163</v>
      </c>
      <c r="D81" s="38">
        <v>0.25</v>
      </c>
      <c r="E81" s="39">
        <f t="shared" si="7"/>
        <v>0.27326388888888892</v>
      </c>
      <c r="F81" s="39">
        <v>2.3263888888888896E-2</v>
      </c>
      <c r="G81" s="40">
        <f t="shared" si="8"/>
        <v>4.2013888888888885E-2</v>
      </c>
      <c r="H81" s="41">
        <f t="shared" si="9"/>
        <v>6.5277777777777782E-2</v>
      </c>
      <c r="I81" s="2" t="str">
        <f t="shared" si="5"/>
        <v>Off</v>
      </c>
      <c r="J81" s="2" t="str">
        <f t="shared" si="6"/>
        <v>OK</v>
      </c>
    </row>
    <row r="82" spans="2:10" x14ac:dyDescent="0.25">
      <c r="B82" s="36" t="s">
        <v>164</v>
      </c>
      <c r="C82" s="37" t="s">
        <v>165</v>
      </c>
      <c r="D82" s="38">
        <v>0.25</v>
      </c>
      <c r="E82" s="39">
        <f t="shared" si="7"/>
        <v>0.27326388888888892</v>
      </c>
      <c r="F82" s="39">
        <v>2.3263888888888896E-2</v>
      </c>
      <c r="G82" s="40">
        <f t="shared" si="8"/>
        <v>4.2013888888888885E-2</v>
      </c>
      <c r="H82" s="41">
        <f t="shared" si="9"/>
        <v>6.5277777777777782E-2</v>
      </c>
      <c r="I82" s="2" t="str">
        <f t="shared" si="5"/>
        <v>Off</v>
      </c>
      <c r="J82" s="2" t="str">
        <f t="shared" si="6"/>
        <v>OK</v>
      </c>
    </row>
    <row r="83" spans="2:10" x14ac:dyDescent="0.25">
      <c r="B83" s="36" t="s">
        <v>166</v>
      </c>
      <c r="C83" s="37" t="s">
        <v>167</v>
      </c>
      <c r="D83" s="38">
        <v>0.25</v>
      </c>
      <c r="E83" s="39">
        <f t="shared" si="7"/>
        <v>0.27326388888888892</v>
      </c>
      <c r="F83" s="39">
        <v>2.3263888888888896E-2</v>
      </c>
      <c r="G83" s="40">
        <f t="shared" si="8"/>
        <v>4.2013888888888885E-2</v>
      </c>
      <c r="H83" s="41">
        <f t="shared" si="9"/>
        <v>6.5277777777777782E-2</v>
      </c>
      <c r="I83" s="2" t="str">
        <f t="shared" si="5"/>
        <v>Off</v>
      </c>
      <c r="J83" s="2" t="str">
        <f t="shared" si="6"/>
        <v>OK</v>
      </c>
    </row>
    <row r="84" spans="2:10" ht="15.75" thickBot="1" x14ac:dyDescent="0.3">
      <c r="B84" s="30" t="s">
        <v>168</v>
      </c>
      <c r="C84" s="31" t="s">
        <v>169</v>
      </c>
      <c r="D84" s="32">
        <v>0.25</v>
      </c>
      <c r="E84" s="33">
        <f t="shared" si="7"/>
        <v>0.27326388888888892</v>
      </c>
      <c r="F84" s="33">
        <v>2.3263888888888896E-2</v>
      </c>
      <c r="G84" s="34">
        <f t="shared" si="8"/>
        <v>4.2013888888888885E-2</v>
      </c>
      <c r="H84" s="35">
        <f t="shared" si="9"/>
        <v>6.5277777777777782E-2</v>
      </c>
      <c r="I84" s="2" t="str">
        <f t="shared" si="5"/>
        <v>Off</v>
      </c>
      <c r="J84" s="2" t="str">
        <f t="shared" si="6"/>
        <v>Underline</v>
      </c>
    </row>
    <row r="85" spans="2:10" x14ac:dyDescent="0.25">
      <c r="B85" s="24" t="s">
        <v>170</v>
      </c>
      <c r="C85" s="25" t="s">
        <v>171</v>
      </c>
      <c r="D85" s="26">
        <v>0.25</v>
      </c>
      <c r="E85" s="27">
        <f t="shared" si="7"/>
        <v>0.27361111111111114</v>
      </c>
      <c r="F85" s="27">
        <v>2.3611111111111117E-2</v>
      </c>
      <c r="G85" s="28">
        <f t="shared" si="8"/>
        <v>4.1666666666666664E-2</v>
      </c>
      <c r="H85" s="29">
        <f t="shared" si="9"/>
        <v>6.5277777777777782E-2</v>
      </c>
      <c r="I85" s="2" t="str">
        <f t="shared" si="5"/>
        <v>On</v>
      </c>
      <c r="J85" s="2" t="str">
        <f t="shared" si="6"/>
        <v>OK</v>
      </c>
    </row>
    <row r="86" spans="2:10" x14ac:dyDescent="0.25">
      <c r="B86" s="36" t="s">
        <v>172</v>
      </c>
      <c r="C86" s="37" t="s">
        <v>173</v>
      </c>
      <c r="D86" s="38">
        <v>0.25</v>
      </c>
      <c r="E86" s="39">
        <f t="shared" si="7"/>
        <v>0.27361111111111114</v>
      </c>
      <c r="F86" s="39">
        <v>2.3611111111111117E-2</v>
      </c>
      <c r="G86" s="40">
        <f t="shared" si="8"/>
        <v>4.1666666666666664E-2</v>
      </c>
      <c r="H86" s="41">
        <f t="shared" si="9"/>
        <v>6.5277777777777782E-2</v>
      </c>
      <c r="I86" s="2" t="str">
        <f t="shared" si="5"/>
        <v>On</v>
      </c>
      <c r="J86" s="2" t="str">
        <f t="shared" si="6"/>
        <v>OK</v>
      </c>
    </row>
    <row r="87" spans="2:10" x14ac:dyDescent="0.25">
      <c r="B87" s="36" t="s">
        <v>174</v>
      </c>
      <c r="C87" s="37" t="s">
        <v>175</v>
      </c>
      <c r="D87" s="38">
        <v>0.25</v>
      </c>
      <c r="E87" s="39">
        <f t="shared" si="7"/>
        <v>0.27361111111111114</v>
      </c>
      <c r="F87" s="39">
        <v>2.3611111111111117E-2</v>
      </c>
      <c r="G87" s="40">
        <f t="shared" si="8"/>
        <v>4.1666666666666664E-2</v>
      </c>
      <c r="H87" s="41">
        <f t="shared" si="9"/>
        <v>6.5277777777777782E-2</v>
      </c>
      <c r="I87" s="2" t="str">
        <f t="shared" si="5"/>
        <v>On</v>
      </c>
      <c r="J87" s="2" t="str">
        <f t="shared" si="6"/>
        <v>OK</v>
      </c>
    </row>
    <row r="88" spans="2:10" x14ac:dyDescent="0.25">
      <c r="B88" s="36" t="s">
        <v>176</v>
      </c>
      <c r="C88" s="37" t="s">
        <v>177</v>
      </c>
      <c r="D88" s="38">
        <v>0.25</v>
      </c>
      <c r="E88" s="39">
        <f t="shared" si="7"/>
        <v>0.27361111111111114</v>
      </c>
      <c r="F88" s="39">
        <v>2.3611111111111117E-2</v>
      </c>
      <c r="G88" s="40">
        <f t="shared" si="8"/>
        <v>4.1666666666666664E-2</v>
      </c>
      <c r="H88" s="41">
        <f t="shared" si="9"/>
        <v>6.5277777777777782E-2</v>
      </c>
      <c r="I88" s="2" t="str">
        <f t="shared" si="5"/>
        <v>On</v>
      </c>
      <c r="J88" s="2" t="str">
        <f t="shared" si="6"/>
        <v>OK</v>
      </c>
    </row>
    <row r="89" spans="2:10" x14ac:dyDescent="0.25">
      <c r="B89" s="36" t="s">
        <v>178</v>
      </c>
      <c r="C89" s="37" t="s">
        <v>179</v>
      </c>
      <c r="D89" s="38">
        <v>0.25</v>
      </c>
      <c r="E89" s="39">
        <f t="shared" si="7"/>
        <v>0.27361111111111114</v>
      </c>
      <c r="F89" s="39">
        <v>2.3611111111111117E-2</v>
      </c>
      <c r="G89" s="40">
        <f t="shared" si="8"/>
        <v>4.1666666666666664E-2</v>
      </c>
      <c r="H89" s="41">
        <f t="shared" si="9"/>
        <v>6.5277777777777782E-2</v>
      </c>
      <c r="I89" s="2" t="str">
        <f t="shared" si="5"/>
        <v>On</v>
      </c>
      <c r="J89" s="2" t="str">
        <f t="shared" si="6"/>
        <v>OK</v>
      </c>
    </row>
    <row r="90" spans="2:10" x14ac:dyDescent="0.25">
      <c r="B90" s="36" t="s">
        <v>180</v>
      </c>
      <c r="C90" s="37" t="s">
        <v>181</v>
      </c>
      <c r="D90" s="38">
        <v>0.25</v>
      </c>
      <c r="E90" s="39">
        <f t="shared" si="7"/>
        <v>0.27361111111111114</v>
      </c>
      <c r="F90" s="39">
        <v>2.3611111111111117E-2</v>
      </c>
      <c r="G90" s="40">
        <f t="shared" si="8"/>
        <v>4.1666666666666664E-2</v>
      </c>
      <c r="H90" s="41">
        <f t="shared" si="9"/>
        <v>6.5277777777777782E-2</v>
      </c>
      <c r="I90" s="2" t="str">
        <f t="shared" si="5"/>
        <v>On</v>
      </c>
      <c r="J90" s="2" t="str">
        <f t="shared" si="6"/>
        <v>OK</v>
      </c>
    </row>
    <row r="91" spans="2:10" x14ac:dyDescent="0.25">
      <c r="B91" s="36" t="s">
        <v>182</v>
      </c>
      <c r="C91" s="37" t="s">
        <v>183</v>
      </c>
      <c r="D91" s="38">
        <v>0.25</v>
      </c>
      <c r="E91" s="39">
        <f t="shared" si="7"/>
        <v>0.27361111111111114</v>
      </c>
      <c r="F91" s="39">
        <v>2.3611111111111117E-2</v>
      </c>
      <c r="G91" s="40">
        <f t="shared" si="8"/>
        <v>4.1666666666666664E-2</v>
      </c>
      <c r="H91" s="41">
        <f t="shared" si="9"/>
        <v>6.5277777777777782E-2</v>
      </c>
      <c r="I91" s="2" t="str">
        <f t="shared" si="5"/>
        <v>On</v>
      </c>
      <c r="J91" s="2" t="str">
        <f t="shared" si="6"/>
        <v>OK</v>
      </c>
    </row>
    <row r="92" spans="2:10" ht="15.75" thickBot="1" x14ac:dyDescent="0.3">
      <c r="B92" s="30" t="s">
        <v>184</v>
      </c>
      <c r="C92" s="31" t="s">
        <v>185</v>
      </c>
      <c r="D92" s="32">
        <v>0.25</v>
      </c>
      <c r="E92" s="33">
        <f t="shared" si="7"/>
        <v>0.27361111111111114</v>
      </c>
      <c r="F92" s="33">
        <v>2.3611111111111117E-2</v>
      </c>
      <c r="G92" s="34">
        <f t="shared" si="8"/>
        <v>4.1666666666666664E-2</v>
      </c>
      <c r="H92" s="35">
        <f t="shared" si="9"/>
        <v>6.5277777777777782E-2</v>
      </c>
      <c r="I92" s="2" t="str">
        <f t="shared" si="5"/>
        <v>On</v>
      </c>
      <c r="J92" s="2" t="str">
        <f t="shared" si="6"/>
        <v>Underline</v>
      </c>
    </row>
    <row r="93" spans="2:10" x14ac:dyDescent="0.25">
      <c r="B93" s="24" t="s">
        <v>186</v>
      </c>
      <c r="C93" s="25" t="s">
        <v>187</v>
      </c>
      <c r="D93" s="26">
        <v>0.25</v>
      </c>
      <c r="E93" s="27">
        <f t="shared" si="7"/>
        <v>0.27395833333333336</v>
      </c>
      <c r="F93" s="27">
        <v>2.3958333333333338E-2</v>
      </c>
      <c r="G93" s="28">
        <f t="shared" si="8"/>
        <v>4.1319444444444443E-2</v>
      </c>
      <c r="H93" s="29">
        <f t="shared" si="9"/>
        <v>6.5277777777777782E-2</v>
      </c>
      <c r="I93" s="2" t="str">
        <f t="shared" si="5"/>
        <v>Off</v>
      </c>
      <c r="J93" s="2" t="str">
        <f t="shared" si="6"/>
        <v>OK</v>
      </c>
    </row>
    <row r="94" spans="2:10" x14ac:dyDescent="0.25">
      <c r="B94" s="36" t="s">
        <v>188</v>
      </c>
      <c r="C94" s="37" t="s">
        <v>189</v>
      </c>
      <c r="D94" s="38">
        <v>0.25</v>
      </c>
      <c r="E94" s="39">
        <f t="shared" si="7"/>
        <v>0.27395833333333336</v>
      </c>
      <c r="F94" s="39">
        <v>2.3958333333333338E-2</v>
      </c>
      <c r="G94" s="40">
        <f t="shared" si="8"/>
        <v>4.1319444444444443E-2</v>
      </c>
      <c r="H94" s="41">
        <f t="shared" si="9"/>
        <v>6.5277777777777782E-2</v>
      </c>
      <c r="I94" s="2" t="str">
        <f t="shared" si="5"/>
        <v>Off</v>
      </c>
      <c r="J94" s="2" t="str">
        <f t="shared" si="6"/>
        <v>OK</v>
      </c>
    </row>
    <row r="95" spans="2:10" ht="15.75" thickBot="1" x14ac:dyDescent="0.3">
      <c r="B95" s="30" t="s">
        <v>190</v>
      </c>
      <c r="C95" s="31" t="s">
        <v>191</v>
      </c>
      <c r="D95" s="32">
        <v>0.25</v>
      </c>
      <c r="E95" s="33">
        <f t="shared" si="7"/>
        <v>0.27395833333333336</v>
      </c>
      <c r="F95" s="33">
        <v>2.3958333333333338E-2</v>
      </c>
      <c r="G95" s="34">
        <f t="shared" si="8"/>
        <v>4.1319444444444443E-2</v>
      </c>
      <c r="H95" s="35">
        <f t="shared" si="9"/>
        <v>6.5277777777777782E-2</v>
      </c>
      <c r="I95" s="2" t="str">
        <f t="shared" si="5"/>
        <v>Off</v>
      </c>
      <c r="J95" s="2" t="str">
        <f t="shared" si="6"/>
        <v>Underline</v>
      </c>
    </row>
    <row r="96" spans="2:10" x14ac:dyDescent="0.25">
      <c r="B96" s="24" t="s">
        <v>192</v>
      </c>
      <c r="C96" s="25" t="s">
        <v>193</v>
      </c>
      <c r="D96" s="26">
        <v>0.25</v>
      </c>
      <c r="E96" s="27">
        <f t="shared" si="7"/>
        <v>0.2746527777777778</v>
      </c>
      <c r="F96" s="27">
        <v>2.465277777777778E-2</v>
      </c>
      <c r="G96" s="28">
        <f t="shared" si="8"/>
        <v>4.0625000000000001E-2</v>
      </c>
      <c r="H96" s="29">
        <f t="shared" si="9"/>
        <v>6.5277777777777782E-2</v>
      </c>
      <c r="I96" s="2" t="str">
        <f t="shared" si="5"/>
        <v>On</v>
      </c>
      <c r="J96" s="2" t="str">
        <f t="shared" si="6"/>
        <v>OK</v>
      </c>
    </row>
    <row r="97" spans="2:10" x14ac:dyDescent="0.25">
      <c r="B97" s="36" t="s">
        <v>194</v>
      </c>
      <c r="C97" s="37" t="s">
        <v>195</v>
      </c>
      <c r="D97" s="38">
        <v>0.25</v>
      </c>
      <c r="E97" s="39">
        <f t="shared" si="7"/>
        <v>0.2746527777777778</v>
      </c>
      <c r="F97" s="39">
        <v>2.465277777777778E-2</v>
      </c>
      <c r="G97" s="40">
        <f t="shared" si="8"/>
        <v>4.0625000000000001E-2</v>
      </c>
      <c r="H97" s="41">
        <f t="shared" si="9"/>
        <v>6.5277777777777782E-2</v>
      </c>
      <c r="I97" s="2" t="str">
        <f t="shared" si="5"/>
        <v>On</v>
      </c>
      <c r="J97" s="2" t="str">
        <f t="shared" si="6"/>
        <v>OK</v>
      </c>
    </row>
    <row r="98" spans="2:10" x14ac:dyDescent="0.25">
      <c r="B98" s="36" t="s">
        <v>196</v>
      </c>
      <c r="C98" s="37" t="s">
        <v>197</v>
      </c>
      <c r="D98" s="38">
        <v>0.25</v>
      </c>
      <c r="E98" s="39">
        <f t="shared" si="7"/>
        <v>0.2746527777777778</v>
      </c>
      <c r="F98" s="39">
        <v>2.465277777777778E-2</v>
      </c>
      <c r="G98" s="40">
        <f t="shared" si="8"/>
        <v>4.0625000000000001E-2</v>
      </c>
      <c r="H98" s="41">
        <f t="shared" si="9"/>
        <v>6.5277777777777782E-2</v>
      </c>
      <c r="I98" s="2" t="str">
        <f t="shared" si="5"/>
        <v>On</v>
      </c>
      <c r="J98" s="2" t="str">
        <f t="shared" si="6"/>
        <v>OK</v>
      </c>
    </row>
    <row r="99" spans="2:10" x14ac:dyDescent="0.25">
      <c r="B99" s="36" t="s">
        <v>198</v>
      </c>
      <c r="C99" s="37" t="s">
        <v>199</v>
      </c>
      <c r="D99" s="38">
        <v>0.25</v>
      </c>
      <c r="E99" s="39">
        <f t="shared" si="7"/>
        <v>0.2746527777777778</v>
      </c>
      <c r="F99" s="39">
        <v>2.465277777777778E-2</v>
      </c>
      <c r="G99" s="40">
        <f t="shared" si="8"/>
        <v>4.0625000000000001E-2</v>
      </c>
      <c r="H99" s="41">
        <f t="shared" si="9"/>
        <v>6.5277777777777782E-2</v>
      </c>
      <c r="I99" s="2" t="str">
        <f t="shared" si="5"/>
        <v>On</v>
      </c>
      <c r="J99" s="2" t="str">
        <f t="shared" si="6"/>
        <v>OK</v>
      </c>
    </row>
    <row r="100" spans="2:10" ht="15.75" thickBot="1" x14ac:dyDescent="0.3">
      <c r="B100" s="30" t="s">
        <v>200</v>
      </c>
      <c r="C100" s="31" t="s">
        <v>201</v>
      </c>
      <c r="D100" s="32">
        <v>0.25</v>
      </c>
      <c r="E100" s="33">
        <f t="shared" si="7"/>
        <v>0.2746527777777778</v>
      </c>
      <c r="F100" s="33">
        <v>2.465277777777778E-2</v>
      </c>
      <c r="G100" s="34">
        <f t="shared" si="8"/>
        <v>4.0625000000000001E-2</v>
      </c>
      <c r="H100" s="35">
        <f t="shared" si="9"/>
        <v>6.5277777777777782E-2</v>
      </c>
      <c r="I100" s="2" t="str">
        <f t="shared" si="5"/>
        <v>On</v>
      </c>
      <c r="J100" s="2" t="str">
        <f t="shared" si="6"/>
        <v>Underline</v>
      </c>
    </row>
    <row r="101" spans="2:10" ht="15.75" thickBot="1" x14ac:dyDescent="0.3">
      <c r="B101" s="18" t="s">
        <v>202</v>
      </c>
      <c r="C101" s="19" t="s">
        <v>203</v>
      </c>
      <c r="D101" s="20">
        <v>0.25</v>
      </c>
      <c r="E101" s="21">
        <f t="shared" si="7"/>
        <v>0.27500000000000002</v>
      </c>
      <c r="F101" s="21">
        <v>2.5000000000000001E-2</v>
      </c>
      <c r="G101" s="22">
        <f t="shared" si="8"/>
        <v>4.027777777777778E-2</v>
      </c>
      <c r="H101" s="23">
        <f t="shared" si="9"/>
        <v>6.5277777777777782E-2</v>
      </c>
      <c r="I101" s="2" t="str">
        <f t="shared" si="5"/>
        <v>Off</v>
      </c>
      <c r="J101" s="2" t="str">
        <f t="shared" si="6"/>
        <v>Underline</v>
      </c>
    </row>
    <row r="102" spans="2:10" x14ac:dyDescent="0.25">
      <c r="B102" s="24" t="s">
        <v>204</v>
      </c>
      <c r="C102" s="25" t="s">
        <v>205</v>
      </c>
      <c r="D102" s="26">
        <v>0.25</v>
      </c>
      <c r="E102" s="27">
        <f t="shared" si="7"/>
        <v>0.27534722222222224</v>
      </c>
      <c r="F102" s="27">
        <v>2.5347222222222222E-2</v>
      </c>
      <c r="G102" s="28">
        <f t="shared" si="8"/>
        <v>3.9930555555555559E-2</v>
      </c>
      <c r="H102" s="29">
        <f t="shared" si="9"/>
        <v>6.5277777777777782E-2</v>
      </c>
      <c r="I102" s="2" t="str">
        <f t="shared" si="5"/>
        <v>On</v>
      </c>
      <c r="J102" s="2" t="str">
        <f t="shared" si="6"/>
        <v>OK</v>
      </c>
    </row>
    <row r="103" spans="2:10" ht="15.75" thickBot="1" x14ac:dyDescent="0.3">
      <c r="B103" s="30" t="s">
        <v>206</v>
      </c>
      <c r="C103" s="31" t="s">
        <v>207</v>
      </c>
      <c r="D103" s="32">
        <v>0.25</v>
      </c>
      <c r="E103" s="33">
        <f t="shared" si="7"/>
        <v>0.27534722222222224</v>
      </c>
      <c r="F103" s="33">
        <v>2.5347222222222222E-2</v>
      </c>
      <c r="G103" s="34">
        <f t="shared" si="8"/>
        <v>3.9930555555555559E-2</v>
      </c>
      <c r="H103" s="35">
        <f t="shared" si="9"/>
        <v>6.5277777777777782E-2</v>
      </c>
      <c r="I103" s="2" t="str">
        <f t="shared" si="5"/>
        <v>On</v>
      </c>
      <c r="J103" s="2" t="str">
        <f t="shared" si="6"/>
        <v>Underline</v>
      </c>
    </row>
    <row r="104" spans="2:10" x14ac:dyDescent="0.25">
      <c r="B104" s="24" t="s">
        <v>208</v>
      </c>
      <c r="C104" s="25" t="s">
        <v>209</v>
      </c>
      <c r="D104" s="26">
        <v>0.25</v>
      </c>
      <c r="E104" s="27">
        <f t="shared" si="7"/>
        <v>0.27569444444444446</v>
      </c>
      <c r="F104" s="27">
        <v>2.569444444444445E-2</v>
      </c>
      <c r="G104" s="28">
        <f t="shared" si="8"/>
        <v>3.9583333333333331E-2</v>
      </c>
      <c r="H104" s="29">
        <f t="shared" si="9"/>
        <v>6.5277777777777782E-2</v>
      </c>
      <c r="I104" s="2" t="str">
        <f t="shared" si="5"/>
        <v>Off</v>
      </c>
      <c r="J104" s="2" t="str">
        <f t="shared" si="6"/>
        <v>OK</v>
      </c>
    </row>
    <row r="105" spans="2:10" x14ac:dyDescent="0.25">
      <c r="B105" s="36" t="s">
        <v>210</v>
      </c>
      <c r="C105" s="37" t="s">
        <v>211</v>
      </c>
      <c r="D105" s="38">
        <v>0.25</v>
      </c>
      <c r="E105" s="39">
        <f t="shared" si="7"/>
        <v>0.27569444444444446</v>
      </c>
      <c r="F105" s="39">
        <v>2.569444444444445E-2</v>
      </c>
      <c r="G105" s="40">
        <f t="shared" si="8"/>
        <v>3.9583333333333331E-2</v>
      </c>
      <c r="H105" s="41">
        <f t="shared" si="9"/>
        <v>6.5277777777777782E-2</v>
      </c>
      <c r="I105" s="2" t="str">
        <f t="shared" si="5"/>
        <v>Off</v>
      </c>
      <c r="J105" s="2" t="str">
        <f t="shared" si="6"/>
        <v>OK</v>
      </c>
    </row>
    <row r="106" spans="2:10" x14ac:dyDescent="0.25">
      <c r="B106" s="36" t="s">
        <v>212</v>
      </c>
      <c r="C106" s="37" t="s">
        <v>213</v>
      </c>
      <c r="D106" s="38">
        <v>0.25</v>
      </c>
      <c r="E106" s="39">
        <f t="shared" si="7"/>
        <v>0.27569444444444446</v>
      </c>
      <c r="F106" s="39">
        <v>2.569444444444445E-2</v>
      </c>
      <c r="G106" s="40">
        <f t="shared" si="8"/>
        <v>3.9583333333333331E-2</v>
      </c>
      <c r="H106" s="41">
        <f t="shared" si="9"/>
        <v>6.5277777777777782E-2</v>
      </c>
      <c r="I106" s="2" t="str">
        <f t="shared" si="5"/>
        <v>Off</v>
      </c>
      <c r="J106" s="2" t="str">
        <f t="shared" si="6"/>
        <v>OK</v>
      </c>
    </row>
    <row r="107" spans="2:10" x14ac:dyDescent="0.25">
      <c r="B107" s="36" t="s">
        <v>214</v>
      </c>
      <c r="C107" s="37" t="s">
        <v>215</v>
      </c>
      <c r="D107" s="38">
        <v>0.25</v>
      </c>
      <c r="E107" s="39">
        <f t="shared" si="7"/>
        <v>0.27569444444444446</v>
      </c>
      <c r="F107" s="39">
        <v>2.569444444444445E-2</v>
      </c>
      <c r="G107" s="40">
        <f t="shared" si="8"/>
        <v>3.9583333333333331E-2</v>
      </c>
      <c r="H107" s="41">
        <f t="shared" si="9"/>
        <v>6.5277777777777782E-2</v>
      </c>
      <c r="I107" s="2" t="str">
        <f t="shared" si="5"/>
        <v>Off</v>
      </c>
      <c r="J107" s="2" t="str">
        <f t="shared" si="6"/>
        <v>OK</v>
      </c>
    </row>
    <row r="108" spans="2:10" x14ac:dyDescent="0.25">
      <c r="B108" s="36" t="s">
        <v>216</v>
      </c>
      <c r="C108" s="37" t="s">
        <v>217</v>
      </c>
      <c r="D108" s="38">
        <v>0.25</v>
      </c>
      <c r="E108" s="39">
        <f t="shared" si="7"/>
        <v>0.27569444444444446</v>
      </c>
      <c r="F108" s="39">
        <v>2.569444444444445E-2</v>
      </c>
      <c r="G108" s="40">
        <f t="shared" si="8"/>
        <v>3.9583333333333331E-2</v>
      </c>
      <c r="H108" s="41">
        <f t="shared" si="9"/>
        <v>6.5277777777777782E-2</v>
      </c>
      <c r="I108" s="2" t="str">
        <f t="shared" si="5"/>
        <v>Off</v>
      </c>
      <c r="J108" s="2" t="str">
        <f t="shared" si="6"/>
        <v>OK</v>
      </c>
    </row>
    <row r="109" spans="2:10" x14ac:dyDescent="0.25">
      <c r="B109" s="36" t="s">
        <v>218</v>
      </c>
      <c r="C109" s="37" t="s">
        <v>219</v>
      </c>
      <c r="D109" s="38">
        <v>0.25</v>
      </c>
      <c r="E109" s="39">
        <f t="shared" si="7"/>
        <v>0.27569444444444446</v>
      </c>
      <c r="F109" s="39">
        <v>2.569444444444445E-2</v>
      </c>
      <c r="G109" s="40">
        <f t="shared" si="8"/>
        <v>3.9583333333333331E-2</v>
      </c>
      <c r="H109" s="41">
        <f t="shared" si="9"/>
        <v>6.5277777777777782E-2</v>
      </c>
      <c r="I109" s="2" t="str">
        <f t="shared" si="5"/>
        <v>Off</v>
      </c>
      <c r="J109" s="2" t="str">
        <f t="shared" si="6"/>
        <v>OK</v>
      </c>
    </row>
    <row r="110" spans="2:10" x14ac:dyDescent="0.25">
      <c r="B110" s="36" t="s">
        <v>220</v>
      </c>
      <c r="C110" s="37" t="s">
        <v>221</v>
      </c>
      <c r="D110" s="38">
        <v>0.25</v>
      </c>
      <c r="E110" s="39">
        <f t="shared" si="7"/>
        <v>0.27569444444444446</v>
      </c>
      <c r="F110" s="39">
        <v>2.569444444444445E-2</v>
      </c>
      <c r="G110" s="40">
        <f t="shared" si="8"/>
        <v>3.9583333333333331E-2</v>
      </c>
      <c r="H110" s="41">
        <f t="shared" si="9"/>
        <v>6.5277777777777782E-2</v>
      </c>
      <c r="I110" s="2" t="str">
        <f t="shared" si="5"/>
        <v>Off</v>
      </c>
      <c r="J110" s="2" t="str">
        <f t="shared" si="6"/>
        <v>OK</v>
      </c>
    </row>
    <row r="111" spans="2:10" x14ac:dyDescent="0.25">
      <c r="B111" s="36" t="s">
        <v>222</v>
      </c>
      <c r="C111" s="37" t="s">
        <v>223</v>
      </c>
      <c r="D111" s="38">
        <v>0.25</v>
      </c>
      <c r="E111" s="39">
        <f t="shared" si="7"/>
        <v>0.27569444444444446</v>
      </c>
      <c r="F111" s="39">
        <v>2.569444444444445E-2</v>
      </c>
      <c r="G111" s="40">
        <f t="shared" si="8"/>
        <v>3.9583333333333331E-2</v>
      </c>
      <c r="H111" s="41">
        <f t="shared" si="9"/>
        <v>6.5277777777777782E-2</v>
      </c>
      <c r="I111" s="2" t="str">
        <f t="shared" si="5"/>
        <v>Off</v>
      </c>
      <c r="J111" s="2" t="str">
        <f t="shared" si="6"/>
        <v>OK</v>
      </c>
    </row>
    <row r="112" spans="2:10" ht="15.75" thickBot="1" x14ac:dyDescent="0.3">
      <c r="B112" s="30" t="s">
        <v>224</v>
      </c>
      <c r="C112" s="31" t="s">
        <v>225</v>
      </c>
      <c r="D112" s="32">
        <v>0.25</v>
      </c>
      <c r="E112" s="33">
        <f t="shared" si="7"/>
        <v>0.27569444444444446</v>
      </c>
      <c r="F112" s="33">
        <v>2.569444444444445E-2</v>
      </c>
      <c r="G112" s="34">
        <f t="shared" si="8"/>
        <v>3.9583333333333331E-2</v>
      </c>
      <c r="H112" s="35">
        <f t="shared" si="9"/>
        <v>6.5277777777777782E-2</v>
      </c>
      <c r="I112" s="2" t="str">
        <f t="shared" si="5"/>
        <v>Off</v>
      </c>
      <c r="J112" s="2" t="str">
        <f t="shared" si="6"/>
        <v>Underline</v>
      </c>
    </row>
    <row r="113" spans="2:10" x14ac:dyDescent="0.25">
      <c r="B113" s="24" t="s">
        <v>226</v>
      </c>
      <c r="C113" s="25" t="s">
        <v>227</v>
      </c>
      <c r="D113" s="26">
        <v>0.25</v>
      </c>
      <c r="E113" s="27">
        <f t="shared" si="7"/>
        <v>0.27604166666666669</v>
      </c>
      <c r="F113" s="27">
        <v>2.6041666666666671E-2</v>
      </c>
      <c r="G113" s="28">
        <f t="shared" si="8"/>
        <v>3.923611111111111E-2</v>
      </c>
      <c r="H113" s="29">
        <f t="shared" si="9"/>
        <v>6.5277777777777782E-2</v>
      </c>
      <c r="I113" s="2" t="str">
        <f t="shared" si="5"/>
        <v>On</v>
      </c>
      <c r="J113" s="2" t="str">
        <f t="shared" si="6"/>
        <v>OK</v>
      </c>
    </row>
    <row r="114" spans="2:10" ht="15.75" thickBot="1" x14ac:dyDescent="0.3">
      <c r="B114" s="30" t="s">
        <v>228</v>
      </c>
      <c r="C114" s="31" t="s">
        <v>229</v>
      </c>
      <c r="D114" s="32">
        <v>0.25</v>
      </c>
      <c r="E114" s="33">
        <f t="shared" si="7"/>
        <v>0.27604166666666669</v>
      </c>
      <c r="F114" s="33">
        <v>2.6041666666666671E-2</v>
      </c>
      <c r="G114" s="34">
        <f t="shared" si="8"/>
        <v>3.923611111111111E-2</v>
      </c>
      <c r="H114" s="35">
        <f t="shared" si="9"/>
        <v>6.5277777777777782E-2</v>
      </c>
      <c r="I114" s="2" t="str">
        <f t="shared" si="5"/>
        <v>On</v>
      </c>
      <c r="J114" s="2" t="str">
        <f t="shared" si="6"/>
        <v>Underline</v>
      </c>
    </row>
    <row r="115" spans="2:10" x14ac:dyDescent="0.25">
      <c r="B115" s="24" t="s">
        <v>230</v>
      </c>
      <c r="C115" s="25" t="s">
        <v>231</v>
      </c>
      <c r="D115" s="26">
        <v>0.25</v>
      </c>
      <c r="E115" s="27">
        <f t="shared" si="7"/>
        <v>0.27638888888888891</v>
      </c>
      <c r="F115" s="27">
        <v>2.6388888888888892E-2</v>
      </c>
      <c r="G115" s="28">
        <f t="shared" si="8"/>
        <v>3.888888888888889E-2</v>
      </c>
      <c r="H115" s="29">
        <f t="shared" si="9"/>
        <v>6.5277777777777782E-2</v>
      </c>
      <c r="I115" s="2" t="str">
        <f t="shared" si="5"/>
        <v>Off</v>
      </c>
      <c r="J115" s="2" t="str">
        <f t="shared" si="6"/>
        <v>OK</v>
      </c>
    </row>
    <row r="116" spans="2:10" x14ac:dyDescent="0.25">
      <c r="B116" s="36" t="s">
        <v>232</v>
      </c>
      <c r="C116" s="37" t="s">
        <v>233</v>
      </c>
      <c r="D116" s="38">
        <v>0.25</v>
      </c>
      <c r="E116" s="39">
        <f t="shared" si="7"/>
        <v>0.27638888888888891</v>
      </c>
      <c r="F116" s="39">
        <v>2.6388888888888892E-2</v>
      </c>
      <c r="G116" s="40">
        <f t="shared" si="8"/>
        <v>3.888888888888889E-2</v>
      </c>
      <c r="H116" s="41">
        <f t="shared" si="9"/>
        <v>6.5277777777777782E-2</v>
      </c>
      <c r="I116" s="2" t="str">
        <f t="shared" si="5"/>
        <v>Off</v>
      </c>
      <c r="J116" s="2" t="str">
        <f t="shared" si="6"/>
        <v>OK</v>
      </c>
    </row>
    <row r="117" spans="2:10" x14ac:dyDescent="0.25">
      <c r="B117" s="36" t="s">
        <v>234</v>
      </c>
      <c r="C117" s="37" t="s">
        <v>235</v>
      </c>
      <c r="D117" s="38">
        <v>0.25</v>
      </c>
      <c r="E117" s="39">
        <f t="shared" si="7"/>
        <v>0.27638888888888891</v>
      </c>
      <c r="F117" s="39">
        <v>2.6388888888888892E-2</v>
      </c>
      <c r="G117" s="40">
        <f t="shared" si="8"/>
        <v>3.888888888888889E-2</v>
      </c>
      <c r="H117" s="41">
        <f t="shared" si="9"/>
        <v>6.5277777777777782E-2</v>
      </c>
      <c r="I117" s="2" t="str">
        <f t="shared" si="5"/>
        <v>Off</v>
      </c>
      <c r="J117" s="2" t="str">
        <f t="shared" si="6"/>
        <v>OK</v>
      </c>
    </row>
    <row r="118" spans="2:10" x14ac:dyDescent="0.25">
      <c r="B118" s="36" t="s">
        <v>236</v>
      </c>
      <c r="C118" s="37" t="s">
        <v>237</v>
      </c>
      <c r="D118" s="38">
        <v>0.25</v>
      </c>
      <c r="E118" s="39">
        <f t="shared" si="7"/>
        <v>0.27638888888888891</v>
      </c>
      <c r="F118" s="39">
        <v>2.6388888888888892E-2</v>
      </c>
      <c r="G118" s="40">
        <f t="shared" si="8"/>
        <v>3.888888888888889E-2</v>
      </c>
      <c r="H118" s="41">
        <f t="shared" si="9"/>
        <v>6.5277777777777782E-2</v>
      </c>
      <c r="I118" s="2" t="str">
        <f t="shared" si="5"/>
        <v>Off</v>
      </c>
      <c r="J118" s="2" t="str">
        <f t="shared" si="6"/>
        <v>OK</v>
      </c>
    </row>
    <row r="119" spans="2:10" x14ac:dyDescent="0.25">
      <c r="B119" s="36" t="s">
        <v>238</v>
      </c>
      <c r="C119" s="37" t="s">
        <v>239</v>
      </c>
      <c r="D119" s="38">
        <v>0.25</v>
      </c>
      <c r="E119" s="39">
        <f t="shared" si="7"/>
        <v>0.27638888888888891</v>
      </c>
      <c r="F119" s="39">
        <v>2.6388888888888892E-2</v>
      </c>
      <c r="G119" s="40">
        <f t="shared" si="8"/>
        <v>3.888888888888889E-2</v>
      </c>
      <c r="H119" s="41">
        <f t="shared" si="9"/>
        <v>6.5277777777777782E-2</v>
      </c>
      <c r="I119" s="2" t="str">
        <f t="shared" si="5"/>
        <v>Off</v>
      </c>
      <c r="J119" s="2" t="str">
        <f t="shared" si="6"/>
        <v>OK</v>
      </c>
    </row>
    <row r="120" spans="2:10" x14ac:dyDescent="0.25">
      <c r="B120" s="36" t="s">
        <v>240</v>
      </c>
      <c r="C120" s="37" t="s">
        <v>241</v>
      </c>
      <c r="D120" s="38">
        <v>0.25</v>
      </c>
      <c r="E120" s="39">
        <f t="shared" si="7"/>
        <v>0.27638888888888891</v>
      </c>
      <c r="F120" s="39">
        <v>2.6388888888888892E-2</v>
      </c>
      <c r="G120" s="40">
        <f t="shared" si="8"/>
        <v>3.888888888888889E-2</v>
      </c>
      <c r="H120" s="41">
        <f t="shared" si="9"/>
        <v>6.5277777777777782E-2</v>
      </c>
      <c r="I120" s="2" t="str">
        <f t="shared" si="5"/>
        <v>Off</v>
      </c>
      <c r="J120" s="2" t="str">
        <f t="shared" si="6"/>
        <v>OK</v>
      </c>
    </row>
    <row r="121" spans="2:10" x14ac:dyDescent="0.25">
      <c r="B121" s="36" t="s">
        <v>242</v>
      </c>
      <c r="C121" s="37" t="s">
        <v>243</v>
      </c>
      <c r="D121" s="38">
        <v>0.25</v>
      </c>
      <c r="E121" s="39">
        <f t="shared" si="7"/>
        <v>0.27638888888888891</v>
      </c>
      <c r="F121" s="39">
        <v>2.6388888888888892E-2</v>
      </c>
      <c r="G121" s="40">
        <f t="shared" si="8"/>
        <v>3.888888888888889E-2</v>
      </c>
      <c r="H121" s="41">
        <f t="shared" si="9"/>
        <v>6.5277777777777782E-2</v>
      </c>
      <c r="I121" s="2" t="str">
        <f t="shared" si="5"/>
        <v>Off</v>
      </c>
      <c r="J121" s="2" t="str">
        <f t="shared" si="6"/>
        <v>OK</v>
      </c>
    </row>
    <row r="122" spans="2:10" x14ac:dyDescent="0.25">
      <c r="B122" s="36" t="s">
        <v>244</v>
      </c>
      <c r="C122" s="37" t="s">
        <v>245</v>
      </c>
      <c r="D122" s="38">
        <v>0.25</v>
      </c>
      <c r="E122" s="39">
        <f t="shared" si="7"/>
        <v>0.27638888888888891</v>
      </c>
      <c r="F122" s="39">
        <v>2.6388888888888892E-2</v>
      </c>
      <c r="G122" s="40">
        <f t="shared" si="8"/>
        <v>3.888888888888889E-2</v>
      </c>
      <c r="H122" s="41">
        <f t="shared" si="9"/>
        <v>6.5277777777777782E-2</v>
      </c>
      <c r="I122" s="2" t="str">
        <f t="shared" si="5"/>
        <v>Off</v>
      </c>
      <c r="J122" s="2" t="str">
        <f t="shared" si="6"/>
        <v>OK</v>
      </c>
    </row>
    <row r="123" spans="2:10" ht="15.75" thickBot="1" x14ac:dyDescent="0.3">
      <c r="B123" s="30" t="s">
        <v>246</v>
      </c>
      <c r="C123" s="31" t="s">
        <v>247</v>
      </c>
      <c r="D123" s="32">
        <v>0.25</v>
      </c>
      <c r="E123" s="33">
        <f t="shared" si="7"/>
        <v>0.27638888888888891</v>
      </c>
      <c r="F123" s="33">
        <v>2.6388888888888892E-2</v>
      </c>
      <c r="G123" s="34">
        <f t="shared" si="8"/>
        <v>3.888888888888889E-2</v>
      </c>
      <c r="H123" s="35">
        <f t="shared" si="9"/>
        <v>6.5277777777777782E-2</v>
      </c>
      <c r="I123" s="2" t="str">
        <f t="shared" si="5"/>
        <v>Off</v>
      </c>
      <c r="J123" s="2" t="str">
        <f t="shared" si="6"/>
        <v>Underline</v>
      </c>
    </row>
    <row r="124" spans="2:10" ht="15.75" thickBot="1" x14ac:dyDescent="0.3">
      <c r="B124" s="18" t="s">
        <v>248</v>
      </c>
      <c r="C124" s="19" t="s">
        <v>249</v>
      </c>
      <c r="D124" s="20">
        <v>0.25</v>
      </c>
      <c r="E124" s="21">
        <f t="shared" si="7"/>
        <v>0.27673611111111113</v>
      </c>
      <c r="F124" s="21">
        <v>2.6736111111111113E-2</v>
      </c>
      <c r="G124" s="22">
        <f t="shared" si="8"/>
        <v>3.8541666666666669E-2</v>
      </c>
      <c r="H124" s="23">
        <f t="shared" si="9"/>
        <v>6.5277777777777782E-2</v>
      </c>
      <c r="I124" s="2" t="str">
        <f t="shared" si="5"/>
        <v>On</v>
      </c>
      <c r="J124" s="2" t="str">
        <f t="shared" si="6"/>
        <v>Underline</v>
      </c>
    </row>
    <row r="125" spans="2:10" x14ac:dyDescent="0.25">
      <c r="B125" s="24" t="s">
        <v>250</v>
      </c>
      <c r="C125" s="25" t="s">
        <v>251</v>
      </c>
      <c r="D125" s="26">
        <v>0.25</v>
      </c>
      <c r="E125" s="27">
        <f t="shared" si="7"/>
        <v>0.27708333333333335</v>
      </c>
      <c r="F125" s="27">
        <v>2.7083333333333341E-2</v>
      </c>
      <c r="G125" s="28">
        <f t="shared" si="8"/>
        <v>3.8194444444444441E-2</v>
      </c>
      <c r="H125" s="29">
        <f t="shared" si="9"/>
        <v>6.5277777777777782E-2</v>
      </c>
      <c r="I125" s="2" t="str">
        <f t="shared" si="5"/>
        <v>Off</v>
      </c>
      <c r="J125" s="2" t="str">
        <f t="shared" si="6"/>
        <v>OK</v>
      </c>
    </row>
    <row r="126" spans="2:10" x14ac:dyDescent="0.25">
      <c r="B126" s="36" t="s">
        <v>252</v>
      </c>
      <c r="C126" s="37" t="s">
        <v>253</v>
      </c>
      <c r="D126" s="38">
        <v>0.25</v>
      </c>
      <c r="E126" s="39">
        <f t="shared" si="7"/>
        <v>0.27708333333333335</v>
      </c>
      <c r="F126" s="39">
        <v>2.7083333333333341E-2</v>
      </c>
      <c r="G126" s="40">
        <f t="shared" si="8"/>
        <v>3.8194444444444441E-2</v>
      </c>
      <c r="H126" s="41">
        <f t="shared" si="9"/>
        <v>6.5277777777777782E-2</v>
      </c>
      <c r="I126" s="2" t="str">
        <f t="shared" si="5"/>
        <v>Off</v>
      </c>
      <c r="J126" s="2" t="str">
        <f t="shared" si="6"/>
        <v>OK</v>
      </c>
    </row>
    <row r="127" spans="2:10" x14ac:dyDescent="0.25">
      <c r="B127" s="36" t="s">
        <v>254</v>
      </c>
      <c r="C127" s="37" t="s">
        <v>255</v>
      </c>
      <c r="D127" s="38">
        <v>0.25</v>
      </c>
      <c r="E127" s="39">
        <f t="shared" si="7"/>
        <v>0.27708333333333335</v>
      </c>
      <c r="F127" s="39">
        <v>2.7083333333333341E-2</v>
      </c>
      <c r="G127" s="40">
        <f t="shared" si="8"/>
        <v>3.8194444444444441E-2</v>
      </c>
      <c r="H127" s="41">
        <f t="shared" si="9"/>
        <v>6.5277777777777782E-2</v>
      </c>
      <c r="I127" s="2" t="str">
        <f t="shared" si="5"/>
        <v>Off</v>
      </c>
      <c r="J127" s="2" t="str">
        <f t="shared" si="6"/>
        <v>OK</v>
      </c>
    </row>
    <row r="128" spans="2:10" x14ac:dyDescent="0.25">
      <c r="B128" s="36" t="s">
        <v>256</v>
      </c>
      <c r="C128" s="37" t="s">
        <v>257</v>
      </c>
      <c r="D128" s="38">
        <v>0.25</v>
      </c>
      <c r="E128" s="39">
        <f t="shared" si="7"/>
        <v>0.27708333333333335</v>
      </c>
      <c r="F128" s="39">
        <v>2.7083333333333341E-2</v>
      </c>
      <c r="G128" s="40">
        <f t="shared" si="8"/>
        <v>3.8194444444444441E-2</v>
      </c>
      <c r="H128" s="41">
        <f t="shared" si="9"/>
        <v>6.5277777777777782E-2</v>
      </c>
      <c r="I128" s="2" t="str">
        <f t="shared" si="5"/>
        <v>Off</v>
      </c>
      <c r="J128" s="2" t="str">
        <f t="shared" si="6"/>
        <v>OK</v>
      </c>
    </row>
    <row r="129" spans="2:10" x14ac:dyDescent="0.25">
      <c r="B129" s="36" t="s">
        <v>258</v>
      </c>
      <c r="C129" s="37" t="s">
        <v>259</v>
      </c>
      <c r="D129" s="38">
        <v>0.25</v>
      </c>
      <c r="E129" s="39">
        <f t="shared" si="7"/>
        <v>0.27708333333333335</v>
      </c>
      <c r="F129" s="39">
        <v>2.7083333333333341E-2</v>
      </c>
      <c r="G129" s="40">
        <f t="shared" si="8"/>
        <v>3.8194444444444441E-2</v>
      </c>
      <c r="H129" s="41">
        <f t="shared" si="9"/>
        <v>6.5277777777777782E-2</v>
      </c>
      <c r="I129" s="2" t="str">
        <f t="shared" si="5"/>
        <v>Off</v>
      </c>
      <c r="J129" s="2" t="str">
        <f t="shared" si="6"/>
        <v>OK</v>
      </c>
    </row>
    <row r="130" spans="2:10" ht="15.75" thickBot="1" x14ac:dyDescent="0.3">
      <c r="B130" s="30" t="s">
        <v>260</v>
      </c>
      <c r="C130" s="31" t="s">
        <v>261</v>
      </c>
      <c r="D130" s="32">
        <v>0.25</v>
      </c>
      <c r="E130" s="33">
        <f t="shared" si="7"/>
        <v>0.27708333333333335</v>
      </c>
      <c r="F130" s="33">
        <v>2.7083333333333341E-2</v>
      </c>
      <c r="G130" s="34">
        <f t="shared" si="8"/>
        <v>3.8194444444444441E-2</v>
      </c>
      <c r="H130" s="35">
        <f t="shared" si="9"/>
        <v>6.5277777777777782E-2</v>
      </c>
      <c r="I130" s="2" t="str">
        <f t="shared" si="5"/>
        <v>Off</v>
      </c>
      <c r="J130" s="2" t="str">
        <f t="shared" si="6"/>
        <v>Underline</v>
      </c>
    </row>
    <row r="131" spans="2:10" x14ac:dyDescent="0.25">
      <c r="B131" s="24" t="s">
        <v>262</v>
      </c>
      <c r="C131" s="25" t="s">
        <v>263</v>
      </c>
      <c r="D131" s="26">
        <v>0.25</v>
      </c>
      <c r="E131" s="27">
        <f t="shared" si="7"/>
        <v>0.27743055555555557</v>
      </c>
      <c r="F131" s="27">
        <v>2.7430555555555562E-2</v>
      </c>
      <c r="G131" s="28">
        <f t="shared" si="8"/>
        <v>3.784722222222222E-2</v>
      </c>
      <c r="H131" s="29">
        <f t="shared" si="9"/>
        <v>6.5277777777777782E-2</v>
      </c>
      <c r="I131" s="2" t="str">
        <f t="shared" si="5"/>
        <v>On</v>
      </c>
      <c r="J131" s="2" t="str">
        <f t="shared" si="6"/>
        <v>OK</v>
      </c>
    </row>
    <row r="132" spans="2:10" x14ac:dyDescent="0.25">
      <c r="B132" s="36" t="s">
        <v>264</v>
      </c>
      <c r="C132" s="37" t="s">
        <v>265</v>
      </c>
      <c r="D132" s="38">
        <v>0.25</v>
      </c>
      <c r="E132" s="39">
        <f t="shared" si="7"/>
        <v>0.27743055555555557</v>
      </c>
      <c r="F132" s="39">
        <v>2.7430555555555562E-2</v>
      </c>
      <c r="G132" s="40">
        <f t="shared" si="8"/>
        <v>3.784722222222222E-2</v>
      </c>
      <c r="H132" s="41">
        <f t="shared" si="9"/>
        <v>6.5277777777777782E-2</v>
      </c>
      <c r="I132" s="2" t="str">
        <f t="shared" si="5"/>
        <v>On</v>
      </c>
      <c r="J132" s="2" t="str">
        <f t="shared" si="6"/>
        <v>OK</v>
      </c>
    </row>
    <row r="133" spans="2:10" x14ac:dyDescent="0.25">
      <c r="B133" s="36" t="s">
        <v>266</v>
      </c>
      <c r="C133" s="37" t="s">
        <v>267</v>
      </c>
      <c r="D133" s="38">
        <v>0.25</v>
      </c>
      <c r="E133" s="39">
        <f t="shared" si="7"/>
        <v>0.27743055555555557</v>
      </c>
      <c r="F133" s="39">
        <v>2.7430555555555562E-2</v>
      </c>
      <c r="G133" s="40">
        <f t="shared" si="8"/>
        <v>3.784722222222222E-2</v>
      </c>
      <c r="H133" s="41">
        <f t="shared" si="9"/>
        <v>6.5277777777777782E-2</v>
      </c>
      <c r="I133" s="2" t="str">
        <f t="shared" si="5"/>
        <v>On</v>
      </c>
      <c r="J133" s="2" t="str">
        <f t="shared" si="6"/>
        <v>OK</v>
      </c>
    </row>
    <row r="134" spans="2:10" x14ac:dyDescent="0.25">
      <c r="B134" s="36" t="s">
        <v>268</v>
      </c>
      <c r="C134" s="37" t="s">
        <v>269</v>
      </c>
      <c r="D134" s="38">
        <v>0.25</v>
      </c>
      <c r="E134" s="39">
        <f t="shared" si="7"/>
        <v>0.27743055555555557</v>
      </c>
      <c r="F134" s="39">
        <v>2.7430555555555562E-2</v>
      </c>
      <c r="G134" s="40">
        <f t="shared" si="8"/>
        <v>3.784722222222222E-2</v>
      </c>
      <c r="H134" s="41">
        <f t="shared" si="9"/>
        <v>6.5277777777777782E-2</v>
      </c>
      <c r="I134" s="2" t="str">
        <f t="shared" si="5"/>
        <v>On</v>
      </c>
      <c r="J134" s="2" t="str">
        <f t="shared" si="6"/>
        <v>OK</v>
      </c>
    </row>
    <row r="135" spans="2:10" x14ac:dyDescent="0.25">
      <c r="B135" s="36" t="s">
        <v>270</v>
      </c>
      <c r="C135" s="37" t="s">
        <v>271</v>
      </c>
      <c r="D135" s="38">
        <v>0.25</v>
      </c>
      <c r="E135" s="39">
        <f t="shared" si="7"/>
        <v>0.27743055555555557</v>
      </c>
      <c r="F135" s="39">
        <v>2.7430555555555562E-2</v>
      </c>
      <c r="G135" s="40">
        <f t="shared" si="8"/>
        <v>3.784722222222222E-2</v>
      </c>
      <c r="H135" s="41">
        <f t="shared" si="9"/>
        <v>6.5277777777777782E-2</v>
      </c>
      <c r="I135" s="2" t="str">
        <f t="shared" ref="I135:I198" si="10">IF(F135=F134,I134,IF(I134="On","Off","On"))</f>
        <v>On</v>
      </c>
      <c r="J135" s="2" t="str">
        <f t="shared" ref="J135:J198" si="11">IF(I135&lt;&gt;I136,"Underline","OK")</f>
        <v>OK</v>
      </c>
    </row>
    <row r="136" spans="2:10" ht="15.75" thickBot="1" x14ac:dyDescent="0.3">
      <c r="B136" s="30" t="s">
        <v>272</v>
      </c>
      <c r="C136" s="31" t="s">
        <v>273</v>
      </c>
      <c r="D136" s="32">
        <v>0.25</v>
      </c>
      <c r="E136" s="33">
        <f t="shared" ref="E136:E199" si="12">D136+F136</f>
        <v>0.27743055555555557</v>
      </c>
      <c r="F136" s="33">
        <v>2.7430555555555562E-2</v>
      </c>
      <c r="G136" s="34">
        <f t="shared" ref="G136:G199" si="13">H136-F136</f>
        <v>3.784722222222222E-2</v>
      </c>
      <c r="H136" s="35">
        <f t="shared" ref="H136:H199" si="14">H$6</f>
        <v>6.5277777777777782E-2</v>
      </c>
      <c r="I136" s="2" t="str">
        <f t="shared" si="10"/>
        <v>On</v>
      </c>
      <c r="J136" s="2" t="str">
        <f t="shared" si="11"/>
        <v>Underline</v>
      </c>
    </row>
    <row r="137" spans="2:10" x14ac:dyDescent="0.25">
      <c r="B137" s="24" t="s">
        <v>274</v>
      </c>
      <c r="C137" s="25" t="s">
        <v>275</v>
      </c>
      <c r="D137" s="26">
        <v>0.25</v>
      </c>
      <c r="E137" s="27">
        <f t="shared" si="12"/>
        <v>0.27777777777777779</v>
      </c>
      <c r="F137" s="27">
        <v>2.7777777777777783E-2</v>
      </c>
      <c r="G137" s="28">
        <f t="shared" si="13"/>
        <v>3.7499999999999999E-2</v>
      </c>
      <c r="H137" s="29">
        <f t="shared" si="14"/>
        <v>6.5277777777777782E-2</v>
      </c>
      <c r="I137" s="2" t="str">
        <f t="shared" si="10"/>
        <v>Off</v>
      </c>
      <c r="J137" s="2" t="str">
        <f t="shared" si="11"/>
        <v>OK</v>
      </c>
    </row>
    <row r="138" spans="2:10" x14ac:dyDescent="0.25">
      <c r="B138" s="36" t="s">
        <v>276</v>
      </c>
      <c r="C138" s="37" t="s">
        <v>277</v>
      </c>
      <c r="D138" s="38">
        <v>0.25</v>
      </c>
      <c r="E138" s="39">
        <f t="shared" si="12"/>
        <v>0.27777777777777779</v>
      </c>
      <c r="F138" s="39">
        <v>2.7777777777777783E-2</v>
      </c>
      <c r="G138" s="40">
        <f t="shared" si="13"/>
        <v>3.7499999999999999E-2</v>
      </c>
      <c r="H138" s="41">
        <f t="shared" si="14"/>
        <v>6.5277777777777782E-2</v>
      </c>
      <c r="I138" s="2" t="str">
        <f t="shared" si="10"/>
        <v>Off</v>
      </c>
      <c r="J138" s="2" t="str">
        <f t="shared" si="11"/>
        <v>OK</v>
      </c>
    </row>
    <row r="139" spans="2:10" x14ac:dyDescent="0.25">
      <c r="B139" s="36" t="s">
        <v>278</v>
      </c>
      <c r="C139" s="37" t="s">
        <v>279</v>
      </c>
      <c r="D139" s="38">
        <v>0.25</v>
      </c>
      <c r="E139" s="39">
        <f t="shared" si="12"/>
        <v>0.27777777777777779</v>
      </c>
      <c r="F139" s="39">
        <v>2.7777777777777783E-2</v>
      </c>
      <c r="G139" s="40">
        <f t="shared" si="13"/>
        <v>3.7499999999999999E-2</v>
      </c>
      <c r="H139" s="41">
        <f t="shared" si="14"/>
        <v>6.5277777777777782E-2</v>
      </c>
      <c r="I139" s="2" t="str">
        <f t="shared" si="10"/>
        <v>Off</v>
      </c>
      <c r="J139" s="2" t="str">
        <f t="shared" si="11"/>
        <v>OK</v>
      </c>
    </row>
    <row r="140" spans="2:10" ht="15.75" thickBot="1" x14ac:dyDescent="0.3">
      <c r="B140" s="30" t="s">
        <v>280</v>
      </c>
      <c r="C140" s="31" t="s">
        <v>281</v>
      </c>
      <c r="D140" s="32">
        <v>0.25</v>
      </c>
      <c r="E140" s="33">
        <f t="shared" si="12"/>
        <v>0.27777777777777779</v>
      </c>
      <c r="F140" s="33">
        <v>2.7777777777777783E-2</v>
      </c>
      <c r="G140" s="34">
        <f t="shared" si="13"/>
        <v>3.7499999999999999E-2</v>
      </c>
      <c r="H140" s="35">
        <f t="shared" si="14"/>
        <v>6.5277777777777782E-2</v>
      </c>
      <c r="I140" s="2" t="str">
        <f t="shared" si="10"/>
        <v>Off</v>
      </c>
      <c r="J140" s="2" t="str">
        <f t="shared" si="11"/>
        <v>Underline</v>
      </c>
    </row>
    <row r="141" spans="2:10" x14ac:dyDescent="0.25">
      <c r="B141" s="24" t="s">
        <v>282</v>
      </c>
      <c r="C141" s="25" t="s">
        <v>283</v>
      </c>
      <c r="D141" s="26">
        <v>0.25</v>
      </c>
      <c r="E141" s="27">
        <f t="shared" si="12"/>
        <v>0.27812500000000001</v>
      </c>
      <c r="F141" s="27">
        <v>2.8125000000000004E-2</v>
      </c>
      <c r="G141" s="28">
        <f t="shared" si="13"/>
        <v>3.7152777777777778E-2</v>
      </c>
      <c r="H141" s="29">
        <f t="shared" si="14"/>
        <v>6.5277777777777782E-2</v>
      </c>
      <c r="I141" s="2" t="str">
        <f t="shared" si="10"/>
        <v>On</v>
      </c>
      <c r="J141" s="2" t="str">
        <f t="shared" si="11"/>
        <v>OK</v>
      </c>
    </row>
    <row r="142" spans="2:10" x14ac:dyDescent="0.25">
      <c r="B142" s="36" t="s">
        <v>284</v>
      </c>
      <c r="C142" s="37" t="s">
        <v>285</v>
      </c>
      <c r="D142" s="38">
        <v>0.25</v>
      </c>
      <c r="E142" s="39">
        <f t="shared" si="12"/>
        <v>0.27812500000000001</v>
      </c>
      <c r="F142" s="39">
        <v>2.8125000000000004E-2</v>
      </c>
      <c r="G142" s="40">
        <f t="shared" si="13"/>
        <v>3.7152777777777778E-2</v>
      </c>
      <c r="H142" s="41">
        <f t="shared" si="14"/>
        <v>6.5277777777777782E-2</v>
      </c>
      <c r="I142" s="2" t="str">
        <f t="shared" si="10"/>
        <v>On</v>
      </c>
      <c r="J142" s="2" t="str">
        <f t="shared" si="11"/>
        <v>OK</v>
      </c>
    </row>
    <row r="143" spans="2:10" x14ac:dyDescent="0.25">
      <c r="B143" s="36" t="s">
        <v>286</v>
      </c>
      <c r="C143" s="37" t="s">
        <v>287</v>
      </c>
      <c r="D143" s="38">
        <v>0.25</v>
      </c>
      <c r="E143" s="39">
        <f t="shared" si="12"/>
        <v>0.27812500000000001</v>
      </c>
      <c r="F143" s="39">
        <v>2.8125000000000004E-2</v>
      </c>
      <c r="G143" s="40">
        <f t="shared" si="13"/>
        <v>3.7152777777777778E-2</v>
      </c>
      <c r="H143" s="41">
        <f t="shared" si="14"/>
        <v>6.5277777777777782E-2</v>
      </c>
      <c r="I143" s="2" t="str">
        <f t="shared" si="10"/>
        <v>On</v>
      </c>
      <c r="J143" s="2" t="str">
        <f t="shared" si="11"/>
        <v>OK</v>
      </c>
    </row>
    <row r="144" spans="2:10" x14ac:dyDescent="0.25">
      <c r="B144" s="36" t="s">
        <v>288</v>
      </c>
      <c r="C144" s="37" t="s">
        <v>289</v>
      </c>
      <c r="D144" s="38">
        <v>0.25</v>
      </c>
      <c r="E144" s="39">
        <f t="shared" si="12"/>
        <v>0.27812500000000001</v>
      </c>
      <c r="F144" s="39">
        <v>2.8125000000000004E-2</v>
      </c>
      <c r="G144" s="40">
        <f t="shared" si="13"/>
        <v>3.7152777777777778E-2</v>
      </c>
      <c r="H144" s="41">
        <f t="shared" si="14"/>
        <v>6.5277777777777782E-2</v>
      </c>
      <c r="I144" s="2" t="str">
        <f t="shared" si="10"/>
        <v>On</v>
      </c>
      <c r="J144" s="2" t="str">
        <f t="shared" si="11"/>
        <v>OK</v>
      </c>
    </row>
    <row r="145" spans="2:10" ht="15.75" thickBot="1" x14ac:dyDescent="0.3">
      <c r="B145" s="30" t="s">
        <v>290</v>
      </c>
      <c r="C145" s="31" t="s">
        <v>291</v>
      </c>
      <c r="D145" s="32">
        <v>0.25</v>
      </c>
      <c r="E145" s="33">
        <f t="shared" si="12"/>
        <v>0.27812500000000001</v>
      </c>
      <c r="F145" s="33">
        <v>2.8125000000000004E-2</v>
      </c>
      <c r="G145" s="34">
        <f t="shared" si="13"/>
        <v>3.7152777777777778E-2</v>
      </c>
      <c r="H145" s="35">
        <f t="shared" si="14"/>
        <v>6.5277777777777782E-2</v>
      </c>
      <c r="I145" s="2" t="str">
        <f t="shared" si="10"/>
        <v>On</v>
      </c>
      <c r="J145" s="2" t="str">
        <f t="shared" si="11"/>
        <v>Underline</v>
      </c>
    </row>
    <row r="146" spans="2:10" x14ac:dyDescent="0.25">
      <c r="B146" s="24" t="s">
        <v>292</v>
      </c>
      <c r="C146" s="25" t="s">
        <v>293</v>
      </c>
      <c r="D146" s="26">
        <v>0.25</v>
      </c>
      <c r="E146" s="27">
        <f t="shared" si="12"/>
        <v>0.27847222222222223</v>
      </c>
      <c r="F146" s="27">
        <v>2.8472222222222225E-2</v>
      </c>
      <c r="G146" s="28">
        <f t="shared" si="13"/>
        <v>3.6805555555555557E-2</v>
      </c>
      <c r="H146" s="29">
        <f t="shared" si="14"/>
        <v>6.5277777777777782E-2</v>
      </c>
      <c r="I146" s="2" t="str">
        <f t="shared" si="10"/>
        <v>Off</v>
      </c>
      <c r="J146" s="2" t="str">
        <f t="shared" si="11"/>
        <v>OK</v>
      </c>
    </row>
    <row r="147" spans="2:10" ht="15.75" thickBot="1" x14ac:dyDescent="0.3">
      <c r="B147" s="30" t="s">
        <v>294</v>
      </c>
      <c r="C147" s="31" t="s">
        <v>295</v>
      </c>
      <c r="D147" s="32">
        <v>0.25</v>
      </c>
      <c r="E147" s="33">
        <f t="shared" si="12"/>
        <v>0.27847222222222223</v>
      </c>
      <c r="F147" s="33">
        <v>2.8472222222222225E-2</v>
      </c>
      <c r="G147" s="34">
        <f t="shared" si="13"/>
        <v>3.6805555555555557E-2</v>
      </c>
      <c r="H147" s="35">
        <f t="shared" si="14"/>
        <v>6.5277777777777782E-2</v>
      </c>
      <c r="I147" s="2" t="str">
        <f t="shared" si="10"/>
        <v>Off</v>
      </c>
      <c r="J147" s="2" t="str">
        <f t="shared" si="11"/>
        <v>Underline</v>
      </c>
    </row>
    <row r="148" spans="2:10" x14ac:dyDescent="0.25">
      <c r="B148" s="24" t="s">
        <v>296</v>
      </c>
      <c r="C148" s="25" t="s">
        <v>297</v>
      </c>
      <c r="D148" s="26">
        <v>0.25</v>
      </c>
      <c r="E148" s="27">
        <f t="shared" si="12"/>
        <v>0.27881944444444445</v>
      </c>
      <c r="F148" s="27">
        <v>2.8819444444444446E-2</v>
      </c>
      <c r="G148" s="28">
        <f t="shared" si="13"/>
        <v>3.6458333333333336E-2</v>
      </c>
      <c r="H148" s="29">
        <f t="shared" si="14"/>
        <v>6.5277777777777782E-2</v>
      </c>
      <c r="I148" s="2" t="str">
        <f t="shared" si="10"/>
        <v>On</v>
      </c>
      <c r="J148" s="2" t="str">
        <f t="shared" si="11"/>
        <v>OK</v>
      </c>
    </row>
    <row r="149" spans="2:10" ht="15.75" thickBot="1" x14ac:dyDescent="0.3">
      <c r="B149" s="30" t="s">
        <v>298</v>
      </c>
      <c r="C149" s="31" t="s">
        <v>299</v>
      </c>
      <c r="D149" s="32">
        <v>0.25</v>
      </c>
      <c r="E149" s="33">
        <f t="shared" si="12"/>
        <v>0.27881944444444445</v>
      </c>
      <c r="F149" s="33">
        <v>2.8819444444444446E-2</v>
      </c>
      <c r="G149" s="34">
        <f t="shared" si="13"/>
        <v>3.6458333333333336E-2</v>
      </c>
      <c r="H149" s="35">
        <f t="shared" si="14"/>
        <v>6.5277777777777782E-2</v>
      </c>
      <c r="I149" s="2" t="str">
        <f t="shared" si="10"/>
        <v>On</v>
      </c>
      <c r="J149" s="2" t="str">
        <f t="shared" si="11"/>
        <v>Underline</v>
      </c>
    </row>
    <row r="150" spans="2:10" x14ac:dyDescent="0.25">
      <c r="B150" s="24" t="s">
        <v>300</v>
      </c>
      <c r="C150" s="25" t="s">
        <v>301</v>
      </c>
      <c r="D150" s="26">
        <v>0.25</v>
      </c>
      <c r="E150" s="27">
        <f t="shared" si="12"/>
        <v>0.27916666666666667</v>
      </c>
      <c r="F150" s="27">
        <v>2.9166666666666667E-2</v>
      </c>
      <c r="G150" s="28">
        <f t="shared" si="13"/>
        <v>3.6111111111111115E-2</v>
      </c>
      <c r="H150" s="29">
        <f t="shared" si="14"/>
        <v>6.5277777777777782E-2</v>
      </c>
      <c r="I150" s="2" t="str">
        <f t="shared" si="10"/>
        <v>Off</v>
      </c>
      <c r="J150" s="2" t="str">
        <f t="shared" si="11"/>
        <v>OK</v>
      </c>
    </row>
    <row r="151" spans="2:10" x14ac:dyDescent="0.25">
      <c r="B151" s="36" t="s">
        <v>302</v>
      </c>
      <c r="C151" s="37" t="s">
        <v>303</v>
      </c>
      <c r="D151" s="38">
        <v>0.25</v>
      </c>
      <c r="E151" s="39">
        <f t="shared" si="12"/>
        <v>0.27916666666666667</v>
      </c>
      <c r="F151" s="39">
        <v>2.9166666666666667E-2</v>
      </c>
      <c r="G151" s="40">
        <f t="shared" si="13"/>
        <v>3.6111111111111115E-2</v>
      </c>
      <c r="H151" s="41">
        <f t="shared" si="14"/>
        <v>6.5277777777777782E-2</v>
      </c>
      <c r="I151" s="2" t="str">
        <f t="shared" si="10"/>
        <v>Off</v>
      </c>
      <c r="J151" s="2" t="str">
        <f t="shared" si="11"/>
        <v>OK</v>
      </c>
    </row>
    <row r="152" spans="2:10" x14ac:dyDescent="0.25">
      <c r="B152" s="36" t="s">
        <v>304</v>
      </c>
      <c r="C152" s="37" t="s">
        <v>305</v>
      </c>
      <c r="D152" s="38">
        <v>0.25</v>
      </c>
      <c r="E152" s="39">
        <f t="shared" si="12"/>
        <v>0.27916666666666667</v>
      </c>
      <c r="F152" s="39">
        <v>2.9166666666666667E-2</v>
      </c>
      <c r="G152" s="40">
        <f t="shared" si="13"/>
        <v>3.6111111111111115E-2</v>
      </c>
      <c r="H152" s="41">
        <f t="shared" si="14"/>
        <v>6.5277777777777782E-2</v>
      </c>
      <c r="I152" s="2" t="str">
        <f t="shared" si="10"/>
        <v>Off</v>
      </c>
      <c r="J152" s="2" t="str">
        <f t="shared" si="11"/>
        <v>OK</v>
      </c>
    </row>
    <row r="153" spans="2:10" ht="15.75" thickBot="1" x14ac:dyDescent="0.3">
      <c r="B153" s="30" t="s">
        <v>306</v>
      </c>
      <c r="C153" s="31" t="s">
        <v>307</v>
      </c>
      <c r="D153" s="32">
        <v>0.25</v>
      </c>
      <c r="E153" s="33">
        <f t="shared" si="12"/>
        <v>0.27916666666666667</v>
      </c>
      <c r="F153" s="33">
        <v>2.9166666666666667E-2</v>
      </c>
      <c r="G153" s="34">
        <f t="shared" si="13"/>
        <v>3.6111111111111115E-2</v>
      </c>
      <c r="H153" s="35">
        <f t="shared" si="14"/>
        <v>6.5277777777777782E-2</v>
      </c>
      <c r="I153" s="2" t="str">
        <f t="shared" si="10"/>
        <v>Off</v>
      </c>
      <c r="J153" s="2" t="str">
        <f t="shared" si="11"/>
        <v>Underline</v>
      </c>
    </row>
    <row r="154" spans="2:10" x14ac:dyDescent="0.25">
      <c r="B154" s="24" t="s">
        <v>308</v>
      </c>
      <c r="C154" s="25" t="s">
        <v>309</v>
      </c>
      <c r="D154" s="26">
        <v>0.25</v>
      </c>
      <c r="E154" s="27">
        <f t="shared" si="12"/>
        <v>0.2795138888888889</v>
      </c>
      <c r="F154" s="27">
        <v>2.9513888888888895E-2</v>
      </c>
      <c r="G154" s="28">
        <f t="shared" si="13"/>
        <v>3.5763888888888887E-2</v>
      </c>
      <c r="H154" s="29">
        <f t="shared" si="14"/>
        <v>6.5277777777777782E-2</v>
      </c>
      <c r="I154" s="2" t="str">
        <f t="shared" si="10"/>
        <v>On</v>
      </c>
      <c r="J154" s="2" t="str">
        <f t="shared" si="11"/>
        <v>OK</v>
      </c>
    </row>
    <row r="155" spans="2:10" x14ac:dyDescent="0.25">
      <c r="B155" s="36" t="s">
        <v>310</v>
      </c>
      <c r="C155" s="37" t="s">
        <v>311</v>
      </c>
      <c r="D155" s="38">
        <v>0.25</v>
      </c>
      <c r="E155" s="39">
        <f t="shared" si="12"/>
        <v>0.2795138888888889</v>
      </c>
      <c r="F155" s="39">
        <v>2.9513888888888895E-2</v>
      </c>
      <c r="G155" s="40">
        <f t="shared" si="13"/>
        <v>3.5763888888888887E-2</v>
      </c>
      <c r="H155" s="41">
        <f t="shared" si="14"/>
        <v>6.5277777777777782E-2</v>
      </c>
      <c r="I155" s="2" t="str">
        <f t="shared" si="10"/>
        <v>On</v>
      </c>
      <c r="J155" s="2" t="str">
        <f t="shared" si="11"/>
        <v>OK</v>
      </c>
    </row>
    <row r="156" spans="2:10" x14ac:dyDescent="0.25">
      <c r="B156" s="36" t="s">
        <v>312</v>
      </c>
      <c r="C156" s="37" t="s">
        <v>313</v>
      </c>
      <c r="D156" s="38">
        <v>0.25</v>
      </c>
      <c r="E156" s="39">
        <f t="shared" si="12"/>
        <v>0.2795138888888889</v>
      </c>
      <c r="F156" s="39">
        <v>2.9513888888888895E-2</v>
      </c>
      <c r="G156" s="40">
        <f t="shared" si="13"/>
        <v>3.5763888888888887E-2</v>
      </c>
      <c r="H156" s="41">
        <f t="shared" si="14"/>
        <v>6.5277777777777782E-2</v>
      </c>
      <c r="I156" s="2" t="str">
        <f t="shared" si="10"/>
        <v>On</v>
      </c>
      <c r="J156" s="2" t="str">
        <f t="shared" si="11"/>
        <v>OK</v>
      </c>
    </row>
    <row r="157" spans="2:10" ht="15.75" thickBot="1" x14ac:dyDescent="0.3">
      <c r="B157" s="30" t="s">
        <v>314</v>
      </c>
      <c r="C157" s="31" t="s">
        <v>315</v>
      </c>
      <c r="D157" s="32">
        <v>0.25</v>
      </c>
      <c r="E157" s="33">
        <f t="shared" si="12"/>
        <v>0.2795138888888889</v>
      </c>
      <c r="F157" s="33">
        <v>2.9513888888888895E-2</v>
      </c>
      <c r="G157" s="34">
        <f t="shared" si="13"/>
        <v>3.5763888888888887E-2</v>
      </c>
      <c r="H157" s="35">
        <f t="shared" si="14"/>
        <v>6.5277777777777782E-2</v>
      </c>
      <c r="I157" s="2" t="str">
        <f t="shared" si="10"/>
        <v>On</v>
      </c>
      <c r="J157" s="2" t="str">
        <f t="shared" si="11"/>
        <v>Underline</v>
      </c>
    </row>
    <row r="158" spans="2:10" x14ac:dyDescent="0.25">
      <c r="B158" s="24" t="s">
        <v>316</v>
      </c>
      <c r="C158" s="25" t="s">
        <v>317</v>
      </c>
      <c r="D158" s="26">
        <v>0.25</v>
      </c>
      <c r="E158" s="27">
        <f t="shared" si="12"/>
        <v>0.27986111111111112</v>
      </c>
      <c r="F158" s="27">
        <v>2.9861111111111116E-2</v>
      </c>
      <c r="G158" s="28">
        <f t="shared" si="13"/>
        <v>3.5416666666666666E-2</v>
      </c>
      <c r="H158" s="29">
        <f t="shared" si="14"/>
        <v>6.5277777777777782E-2</v>
      </c>
      <c r="I158" s="2" t="str">
        <f t="shared" si="10"/>
        <v>Off</v>
      </c>
      <c r="J158" s="2" t="str">
        <f t="shared" si="11"/>
        <v>OK</v>
      </c>
    </row>
    <row r="159" spans="2:10" ht="15.75" thickBot="1" x14ac:dyDescent="0.3">
      <c r="B159" s="30" t="s">
        <v>318</v>
      </c>
      <c r="C159" s="31" t="s">
        <v>319</v>
      </c>
      <c r="D159" s="32">
        <v>0.25</v>
      </c>
      <c r="E159" s="33">
        <f t="shared" si="12"/>
        <v>0.27986111111111112</v>
      </c>
      <c r="F159" s="33">
        <v>2.9861111111111116E-2</v>
      </c>
      <c r="G159" s="34">
        <f t="shared" si="13"/>
        <v>3.5416666666666666E-2</v>
      </c>
      <c r="H159" s="35">
        <f t="shared" si="14"/>
        <v>6.5277777777777782E-2</v>
      </c>
      <c r="I159" s="2" t="str">
        <f t="shared" si="10"/>
        <v>Off</v>
      </c>
      <c r="J159" s="2" t="str">
        <f t="shared" si="11"/>
        <v>Underline</v>
      </c>
    </row>
    <row r="160" spans="2:10" x14ac:dyDescent="0.25">
      <c r="B160" s="24" t="s">
        <v>320</v>
      </c>
      <c r="C160" s="25" t="s">
        <v>321</v>
      </c>
      <c r="D160" s="26">
        <v>0.25</v>
      </c>
      <c r="E160" s="27">
        <f t="shared" si="12"/>
        <v>0.28055555555555556</v>
      </c>
      <c r="F160" s="27">
        <v>3.0555555555555558E-2</v>
      </c>
      <c r="G160" s="28">
        <f t="shared" si="13"/>
        <v>3.4722222222222224E-2</v>
      </c>
      <c r="H160" s="29">
        <f t="shared" si="14"/>
        <v>6.5277777777777782E-2</v>
      </c>
      <c r="I160" s="2" t="str">
        <f t="shared" si="10"/>
        <v>On</v>
      </c>
      <c r="J160" s="2" t="str">
        <f t="shared" si="11"/>
        <v>OK</v>
      </c>
    </row>
    <row r="161" spans="2:10" x14ac:dyDescent="0.25">
      <c r="B161" s="36" t="s">
        <v>322</v>
      </c>
      <c r="C161" s="37" t="s">
        <v>323</v>
      </c>
      <c r="D161" s="38">
        <v>0.25</v>
      </c>
      <c r="E161" s="39">
        <f t="shared" si="12"/>
        <v>0.28055555555555556</v>
      </c>
      <c r="F161" s="39">
        <v>3.0555555555555558E-2</v>
      </c>
      <c r="G161" s="40">
        <f t="shared" si="13"/>
        <v>3.4722222222222224E-2</v>
      </c>
      <c r="H161" s="41">
        <f t="shared" si="14"/>
        <v>6.5277777777777782E-2</v>
      </c>
      <c r="I161" s="2" t="str">
        <f t="shared" si="10"/>
        <v>On</v>
      </c>
      <c r="J161" s="2" t="str">
        <f t="shared" si="11"/>
        <v>OK</v>
      </c>
    </row>
    <row r="162" spans="2:10" x14ac:dyDescent="0.25">
      <c r="B162" s="36" t="s">
        <v>324</v>
      </c>
      <c r="C162" s="37" t="s">
        <v>325</v>
      </c>
      <c r="D162" s="38">
        <v>0.25</v>
      </c>
      <c r="E162" s="39">
        <f t="shared" si="12"/>
        <v>0.28055555555555556</v>
      </c>
      <c r="F162" s="39">
        <v>3.0555555555555558E-2</v>
      </c>
      <c r="G162" s="40">
        <f t="shared" si="13"/>
        <v>3.4722222222222224E-2</v>
      </c>
      <c r="H162" s="41">
        <f t="shared" si="14"/>
        <v>6.5277777777777782E-2</v>
      </c>
      <c r="I162" s="2" t="str">
        <f t="shared" si="10"/>
        <v>On</v>
      </c>
      <c r="J162" s="2" t="str">
        <f t="shared" si="11"/>
        <v>OK</v>
      </c>
    </row>
    <row r="163" spans="2:10" ht="15.75" thickBot="1" x14ac:dyDescent="0.3">
      <c r="B163" s="30" t="s">
        <v>326</v>
      </c>
      <c r="C163" s="31" t="s">
        <v>327</v>
      </c>
      <c r="D163" s="32">
        <v>0.25</v>
      </c>
      <c r="E163" s="33">
        <f t="shared" si="12"/>
        <v>0.28055555555555556</v>
      </c>
      <c r="F163" s="33">
        <v>3.0555555555555558E-2</v>
      </c>
      <c r="G163" s="34">
        <f t="shared" si="13"/>
        <v>3.4722222222222224E-2</v>
      </c>
      <c r="H163" s="35">
        <f t="shared" si="14"/>
        <v>6.5277777777777782E-2</v>
      </c>
      <c r="I163" s="2" t="str">
        <f t="shared" si="10"/>
        <v>On</v>
      </c>
      <c r="J163" s="2" t="str">
        <f t="shared" si="11"/>
        <v>Underline</v>
      </c>
    </row>
    <row r="164" spans="2:10" x14ac:dyDescent="0.25">
      <c r="B164" s="24" t="s">
        <v>328</v>
      </c>
      <c r="C164" s="25" t="s">
        <v>329</v>
      </c>
      <c r="D164" s="26">
        <v>0.25</v>
      </c>
      <c r="E164" s="27">
        <f t="shared" si="12"/>
        <v>0.28090277777777778</v>
      </c>
      <c r="F164" s="27">
        <v>3.0902777777777786E-2</v>
      </c>
      <c r="G164" s="28">
        <f t="shared" si="13"/>
        <v>3.4374999999999996E-2</v>
      </c>
      <c r="H164" s="29">
        <f t="shared" si="14"/>
        <v>6.5277777777777782E-2</v>
      </c>
      <c r="I164" s="2" t="str">
        <f t="shared" si="10"/>
        <v>Off</v>
      </c>
      <c r="J164" s="2" t="str">
        <f t="shared" si="11"/>
        <v>OK</v>
      </c>
    </row>
    <row r="165" spans="2:10" x14ac:dyDescent="0.25">
      <c r="B165" s="36" t="s">
        <v>330</v>
      </c>
      <c r="C165" s="37" t="s">
        <v>331</v>
      </c>
      <c r="D165" s="38">
        <v>0.25</v>
      </c>
      <c r="E165" s="39">
        <f t="shared" si="12"/>
        <v>0.28090277777777778</v>
      </c>
      <c r="F165" s="39">
        <v>3.0902777777777786E-2</v>
      </c>
      <c r="G165" s="40">
        <f t="shared" si="13"/>
        <v>3.4374999999999996E-2</v>
      </c>
      <c r="H165" s="41">
        <f t="shared" si="14"/>
        <v>6.5277777777777782E-2</v>
      </c>
      <c r="I165" s="2" t="str">
        <f t="shared" si="10"/>
        <v>Off</v>
      </c>
      <c r="J165" s="2" t="str">
        <f t="shared" si="11"/>
        <v>OK</v>
      </c>
    </row>
    <row r="166" spans="2:10" x14ac:dyDescent="0.25">
      <c r="B166" s="36" t="s">
        <v>332</v>
      </c>
      <c r="C166" s="37" t="s">
        <v>333</v>
      </c>
      <c r="D166" s="38">
        <v>0.25</v>
      </c>
      <c r="E166" s="39">
        <f t="shared" si="12"/>
        <v>0.28090277777777778</v>
      </c>
      <c r="F166" s="39">
        <v>3.0902777777777786E-2</v>
      </c>
      <c r="G166" s="40">
        <f t="shared" si="13"/>
        <v>3.4374999999999996E-2</v>
      </c>
      <c r="H166" s="41">
        <f t="shared" si="14"/>
        <v>6.5277777777777782E-2</v>
      </c>
      <c r="I166" s="2" t="str">
        <f t="shared" si="10"/>
        <v>Off</v>
      </c>
      <c r="J166" s="2" t="str">
        <f t="shared" si="11"/>
        <v>OK</v>
      </c>
    </row>
    <row r="167" spans="2:10" x14ac:dyDescent="0.25">
      <c r="B167" s="36" t="s">
        <v>334</v>
      </c>
      <c r="C167" s="37" t="s">
        <v>335</v>
      </c>
      <c r="D167" s="38">
        <v>0.25</v>
      </c>
      <c r="E167" s="39">
        <f t="shared" si="12"/>
        <v>0.28090277777777778</v>
      </c>
      <c r="F167" s="39">
        <v>3.0902777777777786E-2</v>
      </c>
      <c r="G167" s="40">
        <f t="shared" si="13"/>
        <v>3.4374999999999996E-2</v>
      </c>
      <c r="H167" s="41">
        <f t="shared" si="14"/>
        <v>6.5277777777777782E-2</v>
      </c>
      <c r="I167" s="2" t="str">
        <f t="shared" si="10"/>
        <v>Off</v>
      </c>
      <c r="J167" s="2" t="str">
        <f t="shared" si="11"/>
        <v>OK</v>
      </c>
    </row>
    <row r="168" spans="2:10" x14ac:dyDescent="0.25">
      <c r="B168" s="36" t="s">
        <v>336</v>
      </c>
      <c r="C168" s="37" t="s">
        <v>337</v>
      </c>
      <c r="D168" s="38">
        <v>0.25</v>
      </c>
      <c r="E168" s="39">
        <f t="shared" si="12"/>
        <v>0.28090277777777778</v>
      </c>
      <c r="F168" s="39">
        <v>3.0902777777777786E-2</v>
      </c>
      <c r="G168" s="40">
        <f t="shared" si="13"/>
        <v>3.4374999999999996E-2</v>
      </c>
      <c r="H168" s="41">
        <f t="shared" si="14"/>
        <v>6.5277777777777782E-2</v>
      </c>
      <c r="I168" s="2" t="str">
        <f t="shared" si="10"/>
        <v>Off</v>
      </c>
      <c r="J168" s="2" t="str">
        <f t="shared" si="11"/>
        <v>OK</v>
      </c>
    </row>
    <row r="169" spans="2:10" x14ac:dyDescent="0.25">
      <c r="B169" s="36" t="s">
        <v>338</v>
      </c>
      <c r="C169" s="37" t="s">
        <v>339</v>
      </c>
      <c r="D169" s="38">
        <v>0.25</v>
      </c>
      <c r="E169" s="39">
        <f t="shared" si="12"/>
        <v>0.28090277777777778</v>
      </c>
      <c r="F169" s="39">
        <v>3.0902777777777786E-2</v>
      </c>
      <c r="G169" s="40">
        <f t="shared" si="13"/>
        <v>3.4374999999999996E-2</v>
      </c>
      <c r="H169" s="41">
        <f t="shared" si="14"/>
        <v>6.5277777777777782E-2</v>
      </c>
      <c r="I169" s="2" t="str">
        <f t="shared" si="10"/>
        <v>Off</v>
      </c>
      <c r="J169" s="2" t="str">
        <f t="shared" si="11"/>
        <v>OK</v>
      </c>
    </row>
    <row r="170" spans="2:10" ht="15.75" thickBot="1" x14ac:dyDescent="0.3">
      <c r="B170" s="30" t="s">
        <v>340</v>
      </c>
      <c r="C170" s="31" t="s">
        <v>341</v>
      </c>
      <c r="D170" s="32">
        <v>0.25</v>
      </c>
      <c r="E170" s="33">
        <f t="shared" si="12"/>
        <v>0.28090277777777778</v>
      </c>
      <c r="F170" s="33">
        <v>3.0902777777777786E-2</v>
      </c>
      <c r="G170" s="34">
        <f t="shared" si="13"/>
        <v>3.4374999999999996E-2</v>
      </c>
      <c r="H170" s="35">
        <f t="shared" si="14"/>
        <v>6.5277777777777782E-2</v>
      </c>
      <c r="I170" s="2" t="str">
        <f t="shared" si="10"/>
        <v>Off</v>
      </c>
      <c r="J170" s="2" t="str">
        <f t="shared" si="11"/>
        <v>Underline</v>
      </c>
    </row>
    <row r="171" spans="2:10" x14ac:dyDescent="0.25">
      <c r="B171" s="24" t="s">
        <v>342</v>
      </c>
      <c r="C171" s="25" t="s">
        <v>343</v>
      </c>
      <c r="D171" s="26">
        <v>0.25</v>
      </c>
      <c r="E171" s="27">
        <f t="shared" si="12"/>
        <v>0.28125</v>
      </c>
      <c r="F171" s="27">
        <v>3.1250000000000007E-2</v>
      </c>
      <c r="G171" s="28">
        <f t="shared" si="13"/>
        <v>3.4027777777777775E-2</v>
      </c>
      <c r="H171" s="29">
        <f t="shared" si="14"/>
        <v>6.5277777777777782E-2</v>
      </c>
      <c r="I171" s="2" t="str">
        <f t="shared" si="10"/>
        <v>On</v>
      </c>
      <c r="J171" s="2" t="str">
        <f t="shared" si="11"/>
        <v>OK</v>
      </c>
    </row>
    <row r="172" spans="2:10" x14ac:dyDescent="0.25">
      <c r="B172" s="36" t="s">
        <v>344</v>
      </c>
      <c r="C172" s="37" t="s">
        <v>345</v>
      </c>
      <c r="D172" s="38">
        <v>0.25</v>
      </c>
      <c r="E172" s="39">
        <f t="shared" si="12"/>
        <v>0.28125</v>
      </c>
      <c r="F172" s="39">
        <v>3.1250000000000007E-2</v>
      </c>
      <c r="G172" s="40">
        <f t="shared" si="13"/>
        <v>3.4027777777777775E-2</v>
      </c>
      <c r="H172" s="41">
        <f t="shared" si="14"/>
        <v>6.5277777777777782E-2</v>
      </c>
      <c r="I172" s="2" t="str">
        <f t="shared" si="10"/>
        <v>On</v>
      </c>
      <c r="J172" s="2" t="str">
        <f t="shared" si="11"/>
        <v>OK</v>
      </c>
    </row>
    <row r="173" spans="2:10" x14ac:dyDescent="0.25">
      <c r="B173" s="36" t="s">
        <v>346</v>
      </c>
      <c r="C173" s="37" t="s">
        <v>347</v>
      </c>
      <c r="D173" s="38">
        <v>0.25</v>
      </c>
      <c r="E173" s="39">
        <f t="shared" si="12"/>
        <v>0.28125</v>
      </c>
      <c r="F173" s="39">
        <v>3.1250000000000007E-2</v>
      </c>
      <c r="G173" s="40">
        <f t="shared" si="13"/>
        <v>3.4027777777777775E-2</v>
      </c>
      <c r="H173" s="41">
        <f t="shared" si="14"/>
        <v>6.5277777777777782E-2</v>
      </c>
      <c r="I173" s="2" t="str">
        <f t="shared" si="10"/>
        <v>On</v>
      </c>
      <c r="J173" s="2" t="str">
        <f t="shared" si="11"/>
        <v>OK</v>
      </c>
    </row>
    <row r="174" spans="2:10" x14ac:dyDescent="0.25">
      <c r="B174" s="36" t="s">
        <v>348</v>
      </c>
      <c r="C174" s="37" t="s">
        <v>349</v>
      </c>
      <c r="D174" s="38">
        <v>0.25</v>
      </c>
      <c r="E174" s="39">
        <f t="shared" si="12"/>
        <v>0.28125</v>
      </c>
      <c r="F174" s="39">
        <v>3.1250000000000007E-2</v>
      </c>
      <c r="G174" s="40">
        <f t="shared" si="13"/>
        <v>3.4027777777777775E-2</v>
      </c>
      <c r="H174" s="41">
        <f t="shared" si="14"/>
        <v>6.5277777777777782E-2</v>
      </c>
      <c r="I174" s="2" t="str">
        <f t="shared" si="10"/>
        <v>On</v>
      </c>
      <c r="J174" s="2" t="str">
        <f t="shared" si="11"/>
        <v>OK</v>
      </c>
    </row>
    <row r="175" spans="2:10" ht="15.75" thickBot="1" x14ac:dyDescent="0.3">
      <c r="B175" s="30" t="s">
        <v>350</v>
      </c>
      <c r="C175" s="31" t="s">
        <v>351</v>
      </c>
      <c r="D175" s="32">
        <v>0.25</v>
      </c>
      <c r="E175" s="33">
        <f t="shared" si="12"/>
        <v>0.28125</v>
      </c>
      <c r="F175" s="33">
        <v>3.1250000000000007E-2</v>
      </c>
      <c r="G175" s="34">
        <f t="shared" si="13"/>
        <v>3.4027777777777775E-2</v>
      </c>
      <c r="H175" s="35">
        <f t="shared" si="14"/>
        <v>6.5277777777777782E-2</v>
      </c>
      <c r="I175" s="2" t="str">
        <f t="shared" si="10"/>
        <v>On</v>
      </c>
      <c r="J175" s="2" t="str">
        <f t="shared" si="11"/>
        <v>Underline</v>
      </c>
    </row>
    <row r="176" spans="2:10" x14ac:dyDescent="0.25">
      <c r="B176" s="24" t="s">
        <v>352</v>
      </c>
      <c r="C176" s="25" t="s">
        <v>353</v>
      </c>
      <c r="D176" s="26">
        <v>0.25</v>
      </c>
      <c r="E176" s="27">
        <f t="shared" si="12"/>
        <v>0.28159722222222222</v>
      </c>
      <c r="F176" s="27">
        <v>3.1597222222222228E-2</v>
      </c>
      <c r="G176" s="28">
        <f t="shared" si="13"/>
        <v>3.3680555555555554E-2</v>
      </c>
      <c r="H176" s="29">
        <f t="shared" si="14"/>
        <v>6.5277777777777782E-2</v>
      </c>
      <c r="I176" s="2" t="str">
        <f t="shared" si="10"/>
        <v>Off</v>
      </c>
      <c r="J176" s="2" t="str">
        <f t="shared" si="11"/>
        <v>OK</v>
      </c>
    </row>
    <row r="177" spans="2:10" x14ac:dyDescent="0.25">
      <c r="B177" s="36" t="s">
        <v>354</v>
      </c>
      <c r="C177" s="37" t="s">
        <v>355</v>
      </c>
      <c r="D177" s="38">
        <v>0.25</v>
      </c>
      <c r="E177" s="39">
        <f t="shared" si="12"/>
        <v>0.28159722222222222</v>
      </c>
      <c r="F177" s="39">
        <v>3.1597222222222228E-2</v>
      </c>
      <c r="G177" s="40">
        <f t="shared" si="13"/>
        <v>3.3680555555555554E-2</v>
      </c>
      <c r="H177" s="41">
        <f t="shared" si="14"/>
        <v>6.5277777777777782E-2</v>
      </c>
      <c r="I177" s="2" t="str">
        <f t="shared" si="10"/>
        <v>Off</v>
      </c>
      <c r="J177" s="2" t="str">
        <f t="shared" si="11"/>
        <v>OK</v>
      </c>
    </row>
    <row r="178" spans="2:10" x14ac:dyDescent="0.25">
      <c r="B178" s="36" t="s">
        <v>356</v>
      </c>
      <c r="C178" s="37" t="s">
        <v>357</v>
      </c>
      <c r="D178" s="38">
        <v>0.25</v>
      </c>
      <c r="E178" s="39">
        <f t="shared" si="12"/>
        <v>0.28159722222222222</v>
      </c>
      <c r="F178" s="39">
        <v>3.1597222222222228E-2</v>
      </c>
      <c r="G178" s="40">
        <f t="shared" si="13"/>
        <v>3.3680555555555554E-2</v>
      </c>
      <c r="H178" s="41">
        <f t="shared" si="14"/>
        <v>6.5277777777777782E-2</v>
      </c>
      <c r="I178" s="2" t="str">
        <f t="shared" si="10"/>
        <v>Off</v>
      </c>
      <c r="J178" s="2" t="str">
        <f t="shared" si="11"/>
        <v>OK</v>
      </c>
    </row>
    <row r="179" spans="2:10" ht="15.75" thickBot="1" x14ac:dyDescent="0.3">
      <c r="B179" s="30" t="s">
        <v>358</v>
      </c>
      <c r="C179" s="31" t="s">
        <v>359</v>
      </c>
      <c r="D179" s="32">
        <v>0.25</v>
      </c>
      <c r="E179" s="33">
        <f t="shared" si="12"/>
        <v>0.28159722222222222</v>
      </c>
      <c r="F179" s="33">
        <v>3.1597222222222228E-2</v>
      </c>
      <c r="G179" s="34">
        <f t="shared" si="13"/>
        <v>3.3680555555555554E-2</v>
      </c>
      <c r="H179" s="35">
        <f t="shared" si="14"/>
        <v>6.5277777777777782E-2</v>
      </c>
      <c r="I179" s="2" t="str">
        <f t="shared" si="10"/>
        <v>Off</v>
      </c>
      <c r="J179" s="2" t="str">
        <f t="shared" si="11"/>
        <v>Underline</v>
      </c>
    </row>
    <row r="180" spans="2:10" x14ac:dyDescent="0.25">
      <c r="B180" s="24" t="s">
        <v>360</v>
      </c>
      <c r="C180" s="25" t="s">
        <v>361</v>
      </c>
      <c r="D180" s="26">
        <v>0.25</v>
      </c>
      <c r="E180" s="27">
        <f t="shared" si="12"/>
        <v>0.28194444444444444</v>
      </c>
      <c r="F180" s="27">
        <v>3.1944444444444449E-2</v>
      </c>
      <c r="G180" s="28">
        <f t="shared" si="13"/>
        <v>3.3333333333333333E-2</v>
      </c>
      <c r="H180" s="29">
        <f t="shared" si="14"/>
        <v>6.5277777777777782E-2</v>
      </c>
      <c r="I180" s="2" t="str">
        <f t="shared" si="10"/>
        <v>On</v>
      </c>
      <c r="J180" s="2" t="str">
        <f t="shared" si="11"/>
        <v>OK</v>
      </c>
    </row>
    <row r="181" spans="2:10" x14ac:dyDescent="0.25">
      <c r="B181" s="36" t="s">
        <v>362</v>
      </c>
      <c r="C181" s="37" t="s">
        <v>363</v>
      </c>
      <c r="D181" s="38">
        <v>0.25</v>
      </c>
      <c r="E181" s="39">
        <f t="shared" si="12"/>
        <v>0.28194444444444444</v>
      </c>
      <c r="F181" s="39">
        <v>3.1944444444444449E-2</v>
      </c>
      <c r="G181" s="40">
        <f t="shared" si="13"/>
        <v>3.3333333333333333E-2</v>
      </c>
      <c r="H181" s="41">
        <f t="shared" si="14"/>
        <v>6.5277777777777782E-2</v>
      </c>
      <c r="I181" s="2" t="str">
        <f t="shared" si="10"/>
        <v>On</v>
      </c>
      <c r="J181" s="2" t="str">
        <f t="shared" si="11"/>
        <v>OK</v>
      </c>
    </row>
    <row r="182" spans="2:10" x14ac:dyDescent="0.25">
      <c r="B182" s="36" t="s">
        <v>364</v>
      </c>
      <c r="C182" s="37" t="s">
        <v>365</v>
      </c>
      <c r="D182" s="38">
        <v>0.25</v>
      </c>
      <c r="E182" s="39">
        <f t="shared" si="12"/>
        <v>0.28194444444444444</v>
      </c>
      <c r="F182" s="39">
        <v>3.1944444444444449E-2</v>
      </c>
      <c r="G182" s="40">
        <f t="shared" si="13"/>
        <v>3.3333333333333333E-2</v>
      </c>
      <c r="H182" s="41">
        <f t="shared" si="14"/>
        <v>6.5277777777777782E-2</v>
      </c>
      <c r="I182" s="2" t="str">
        <f t="shared" si="10"/>
        <v>On</v>
      </c>
      <c r="J182" s="2" t="str">
        <f t="shared" si="11"/>
        <v>OK</v>
      </c>
    </row>
    <row r="183" spans="2:10" x14ac:dyDescent="0.25">
      <c r="B183" s="36" t="s">
        <v>366</v>
      </c>
      <c r="C183" s="37" t="s">
        <v>367</v>
      </c>
      <c r="D183" s="38">
        <v>0.25</v>
      </c>
      <c r="E183" s="39">
        <f t="shared" si="12"/>
        <v>0.28194444444444444</v>
      </c>
      <c r="F183" s="39">
        <v>3.1944444444444449E-2</v>
      </c>
      <c r="G183" s="40">
        <f t="shared" si="13"/>
        <v>3.3333333333333333E-2</v>
      </c>
      <c r="H183" s="41">
        <f t="shared" si="14"/>
        <v>6.5277777777777782E-2</v>
      </c>
      <c r="I183" s="2" t="str">
        <f t="shared" si="10"/>
        <v>On</v>
      </c>
      <c r="J183" s="2" t="str">
        <f t="shared" si="11"/>
        <v>OK</v>
      </c>
    </row>
    <row r="184" spans="2:10" x14ac:dyDescent="0.25">
      <c r="B184" s="36" t="s">
        <v>368</v>
      </c>
      <c r="C184" s="37" t="s">
        <v>369</v>
      </c>
      <c r="D184" s="38">
        <v>0.25</v>
      </c>
      <c r="E184" s="39">
        <f t="shared" si="12"/>
        <v>0.28194444444444444</v>
      </c>
      <c r="F184" s="39">
        <v>3.1944444444444449E-2</v>
      </c>
      <c r="G184" s="40">
        <f t="shared" si="13"/>
        <v>3.3333333333333333E-2</v>
      </c>
      <c r="H184" s="41">
        <f t="shared" si="14"/>
        <v>6.5277777777777782E-2</v>
      </c>
      <c r="I184" s="2" t="str">
        <f t="shared" si="10"/>
        <v>On</v>
      </c>
      <c r="J184" s="2" t="str">
        <f t="shared" si="11"/>
        <v>OK</v>
      </c>
    </row>
    <row r="185" spans="2:10" x14ac:dyDescent="0.25">
      <c r="B185" s="36" t="s">
        <v>370</v>
      </c>
      <c r="C185" s="37" t="s">
        <v>371</v>
      </c>
      <c r="D185" s="38">
        <v>0.25</v>
      </c>
      <c r="E185" s="39">
        <f t="shared" si="12"/>
        <v>0.28194444444444444</v>
      </c>
      <c r="F185" s="39">
        <v>3.1944444444444449E-2</v>
      </c>
      <c r="G185" s="40">
        <f t="shared" si="13"/>
        <v>3.3333333333333333E-2</v>
      </c>
      <c r="H185" s="41">
        <f t="shared" si="14"/>
        <v>6.5277777777777782E-2</v>
      </c>
      <c r="I185" s="2" t="str">
        <f t="shared" si="10"/>
        <v>On</v>
      </c>
      <c r="J185" s="2" t="str">
        <f t="shared" si="11"/>
        <v>OK</v>
      </c>
    </row>
    <row r="186" spans="2:10" x14ac:dyDescent="0.25">
      <c r="B186" s="36" t="s">
        <v>372</v>
      </c>
      <c r="C186" s="37" t="s">
        <v>373</v>
      </c>
      <c r="D186" s="38">
        <v>0.25</v>
      </c>
      <c r="E186" s="39">
        <f t="shared" si="12"/>
        <v>0.28194444444444444</v>
      </c>
      <c r="F186" s="39">
        <v>3.1944444444444449E-2</v>
      </c>
      <c r="G186" s="40">
        <f t="shared" si="13"/>
        <v>3.3333333333333333E-2</v>
      </c>
      <c r="H186" s="41">
        <f t="shared" si="14"/>
        <v>6.5277777777777782E-2</v>
      </c>
      <c r="I186" s="2" t="str">
        <f t="shared" si="10"/>
        <v>On</v>
      </c>
      <c r="J186" s="2" t="str">
        <f t="shared" si="11"/>
        <v>OK</v>
      </c>
    </row>
    <row r="187" spans="2:10" ht="15.75" thickBot="1" x14ac:dyDescent="0.3">
      <c r="B187" s="30" t="s">
        <v>374</v>
      </c>
      <c r="C187" s="31" t="s">
        <v>375</v>
      </c>
      <c r="D187" s="32">
        <v>0.25</v>
      </c>
      <c r="E187" s="33">
        <f t="shared" si="12"/>
        <v>0.28194444444444444</v>
      </c>
      <c r="F187" s="33">
        <v>3.1944444444444449E-2</v>
      </c>
      <c r="G187" s="34">
        <f t="shared" si="13"/>
        <v>3.3333333333333333E-2</v>
      </c>
      <c r="H187" s="35">
        <f t="shared" si="14"/>
        <v>6.5277777777777782E-2</v>
      </c>
      <c r="I187" s="2" t="str">
        <f t="shared" si="10"/>
        <v>On</v>
      </c>
      <c r="J187" s="2" t="str">
        <f t="shared" si="11"/>
        <v>Underline</v>
      </c>
    </row>
    <row r="188" spans="2:10" x14ac:dyDescent="0.25">
      <c r="B188" s="24" t="s">
        <v>376</v>
      </c>
      <c r="C188" s="25" t="s">
        <v>377</v>
      </c>
      <c r="D188" s="26">
        <v>0.25</v>
      </c>
      <c r="E188" s="27">
        <f t="shared" si="12"/>
        <v>0.28229166666666666</v>
      </c>
      <c r="F188" s="27">
        <v>3.229166666666667E-2</v>
      </c>
      <c r="G188" s="28">
        <f t="shared" si="13"/>
        <v>3.2986111111111112E-2</v>
      </c>
      <c r="H188" s="29">
        <f t="shared" si="14"/>
        <v>6.5277777777777782E-2</v>
      </c>
      <c r="I188" s="2" t="str">
        <f t="shared" si="10"/>
        <v>Off</v>
      </c>
      <c r="J188" s="2" t="str">
        <f t="shared" si="11"/>
        <v>OK</v>
      </c>
    </row>
    <row r="189" spans="2:10" x14ac:dyDescent="0.25">
      <c r="B189" s="36" t="s">
        <v>378</v>
      </c>
      <c r="C189" s="37" t="s">
        <v>379</v>
      </c>
      <c r="D189" s="38">
        <v>0.25</v>
      </c>
      <c r="E189" s="39">
        <f t="shared" si="12"/>
        <v>0.28229166666666666</v>
      </c>
      <c r="F189" s="39">
        <v>3.229166666666667E-2</v>
      </c>
      <c r="G189" s="40">
        <f t="shared" si="13"/>
        <v>3.2986111111111112E-2</v>
      </c>
      <c r="H189" s="41">
        <f t="shared" si="14"/>
        <v>6.5277777777777782E-2</v>
      </c>
      <c r="I189" s="2" t="str">
        <f t="shared" si="10"/>
        <v>Off</v>
      </c>
      <c r="J189" s="2" t="str">
        <f t="shared" si="11"/>
        <v>OK</v>
      </c>
    </row>
    <row r="190" spans="2:10" x14ac:dyDescent="0.25">
      <c r="B190" s="36" t="s">
        <v>380</v>
      </c>
      <c r="C190" s="37" t="s">
        <v>381</v>
      </c>
      <c r="D190" s="38">
        <v>0.25</v>
      </c>
      <c r="E190" s="39">
        <f t="shared" si="12"/>
        <v>0.28229166666666666</v>
      </c>
      <c r="F190" s="39">
        <v>3.229166666666667E-2</v>
      </c>
      <c r="G190" s="40">
        <f t="shared" si="13"/>
        <v>3.2986111111111112E-2</v>
      </c>
      <c r="H190" s="41">
        <f t="shared" si="14"/>
        <v>6.5277777777777782E-2</v>
      </c>
      <c r="I190" s="2" t="str">
        <f t="shared" si="10"/>
        <v>Off</v>
      </c>
      <c r="J190" s="2" t="str">
        <f t="shared" si="11"/>
        <v>OK</v>
      </c>
    </row>
    <row r="191" spans="2:10" ht="15.75" thickBot="1" x14ac:dyDescent="0.3">
      <c r="B191" s="30" t="s">
        <v>382</v>
      </c>
      <c r="C191" s="31" t="s">
        <v>383</v>
      </c>
      <c r="D191" s="32">
        <v>0.25</v>
      </c>
      <c r="E191" s="33">
        <f t="shared" si="12"/>
        <v>0.28229166666666666</v>
      </c>
      <c r="F191" s="33">
        <v>3.229166666666667E-2</v>
      </c>
      <c r="G191" s="34">
        <f t="shared" si="13"/>
        <v>3.2986111111111112E-2</v>
      </c>
      <c r="H191" s="35">
        <f t="shared" si="14"/>
        <v>6.5277777777777782E-2</v>
      </c>
      <c r="I191" s="2" t="str">
        <f t="shared" si="10"/>
        <v>Off</v>
      </c>
      <c r="J191" s="2" t="str">
        <f t="shared" si="11"/>
        <v>Underline</v>
      </c>
    </row>
    <row r="192" spans="2:10" x14ac:dyDescent="0.25">
      <c r="B192" s="24" t="s">
        <v>384</v>
      </c>
      <c r="C192" s="25" t="s">
        <v>385</v>
      </c>
      <c r="D192" s="26">
        <v>0.25</v>
      </c>
      <c r="E192" s="27">
        <f t="shared" si="12"/>
        <v>0.28263888888888888</v>
      </c>
      <c r="F192" s="27">
        <v>3.2638888888888891E-2</v>
      </c>
      <c r="G192" s="28">
        <f t="shared" si="13"/>
        <v>3.2638888888888891E-2</v>
      </c>
      <c r="H192" s="29">
        <f t="shared" si="14"/>
        <v>6.5277777777777782E-2</v>
      </c>
      <c r="I192" s="2" t="str">
        <f t="shared" si="10"/>
        <v>On</v>
      </c>
      <c r="J192" s="2" t="str">
        <f t="shared" si="11"/>
        <v>OK</v>
      </c>
    </row>
    <row r="193" spans="2:11" x14ac:dyDescent="0.25">
      <c r="B193" s="36" t="s">
        <v>386</v>
      </c>
      <c r="C193" s="37" t="s">
        <v>387</v>
      </c>
      <c r="D193" s="38">
        <v>0.25</v>
      </c>
      <c r="E193" s="39">
        <f t="shared" si="12"/>
        <v>0.28263888888888888</v>
      </c>
      <c r="F193" s="39">
        <v>3.2638888888888891E-2</v>
      </c>
      <c r="G193" s="40">
        <f t="shared" si="13"/>
        <v>3.2638888888888891E-2</v>
      </c>
      <c r="H193" s="41">
        <f t="shared" si="14"/>
        <v>6.5277777777777782E-2</v>
      </c>
      <c r="I193" s="2" t="str">
        <f t="shared" si="10"/>
        <v>On</v>
      </c>
      <c r="J193" s="2" t="str">
        <f t="shared" si="11"/>
        <v>OK</v>
      </c>
      <c r="K193" s="2" t="s">
        <v>388</v>
      </c>
    </row>
    <row r="194" spans="2:11" x14ac:dyDescent="0.25">
      <c r="B194" s="36" t="s">
        <v>357</v>
      </c>
      <c r="C194" s="37" t="s">
        <v>356</v>
      </c>
      <c r="D194" s="38">
        <v>0.25</v>
      </c>
      <c r="E194" s="39">
        <f t="shared" si="12"/>
        <v>0.28263888888888888</v>
      </c>
      <c r="F194" s="39">
        <v>3.2638888888888891E-2</v>
      </c>
      <c r="G194" s="40">
        <f t="shared" si="13"/>
        <v>3.2638888888888891E-2</v>
      </c>
      <c r="H194" s="41">
        <f t="shared" si="14"/>
        <v>6.5277777777777782E-2</v>
      </c>
      <c r="I194" s="2" t="str">
        <f t="shared" si="10"/>
        <v>On</v>
      </c>
      <c r="J194" s="2" t="str">
        <f t="shared" si="11"/>
        <v>OK</v>
      </c>
    </row>
    <row r="195" spans="2:11" x14ac:dyDescent="0.25">
      <c r="B195" s="36" t="s">
        <v>389</v>
      </c>
      <c r="C195" s="37" t="s">
        <v>390</v>
      </c>
      <c r="D195" s="38">
        <v>0.25</v>
      </c>
      <c r="E195" s="39">
        <f t="shared" si="12"/>
        <v>0.28263888888888888</v>
      </c>
      <c r="F195" s="39">
        <v>3.2638888888888891E-2</v>
      </c>
      <c r="G195" s="40">
        <f t="shared" si="13"/>
        <v>3.2638888888888891E-2</v>
      </c>
      <c r="H195" s="41">
        <f t="shared" si="14"/>
        <v>6.5277777777777782E-2</v>
      </c>
      <c r="I195" s="2" t="str">
        <f t="shared" si="10"/>
        <v>On</v>
      </c>
      <c r="J195" s="2" t="str">
        <f t="shared" si="11"/>
        <v>OK</v>
      </c>
    </row>
    <row r="196" spans="2:11" x14ac:dyDescent="0.25">
      <c r="B196" s="36" t="s">
        <v>391</v>
      </c>
      <c r="C196" s="37" t="s">
        <v>392</v>
      </c>
      <c r="D196" s="38">
        <v>0.25</v>
      </c>
      <c r="E196" s="39">
        <f t="shared" si="12"/>
        <v>0.28263888888888888</v>
      </c>
      <c r="F196" s="39">
        <v>3.2638888888888891E-2</v>
      </c>
      <c r="G196" s="40">
        <f t="shared" si="13"/>
        <v>3.2638888888888891E-2</v>
      </c>
      <c r="H196" s="41">
        <f t="shared" si="14"/>
        <v>6.5277777777777782E-2</v>
      </c>
      <c r="I196" s="2" t="str">
        <f t="shared" si="10"/>
        <v>On</v>
      </c>
      <c r="J196" s="2" t="str">
        <f t="shared" si="11"/>
        <v>OK</v>
      </c>
    </row>
    <row r="197" spans="2:11" x14ac:dyDescent="0.25">
      <c r="B197" s="36" t="s">
        <v>393</v>
      </c>
      <c r="C197" s="37" t="s">
        <v>394</v>
      </c>
      <c r="D197" s="38">
        <v>0.25</v>
      </c>
      <c r="E197" s="39">
        <f t="shared" si="12"/>
        <v>0.28263888888888888</v>
      </c>
      <c r="F197" s="39">
        <v>3.2638888888888891E-2</v>
      </c>
      <c r="G197" s="40">
        <f t="shared" si="13"/>
        <v>3.2638888888888891E-2</v>
      </c>
      <c r="H197" s="41">
        <f t="shared" si="14"/>
        <v>6.5277777777777782E-2</v>
      </c>
      <c r="I197" s="2" t="str">
        <f t="shared" si="10"/>
        <v>On</v>
      </c>
      <c r="J197" s="2" t="str">
        <f t="shared" si="11"/>
        <v>OK</v>
      </c>
    </row>
    <row r="198" spans="2:11" ht="15.75" thickBot="1" x14ac:dyDescent="0.3">
      <c r="B198" s="30" t="s">
        <v>395</v>
      </c>
      <c r="C198" s="31" t="s">
        <v>396</v>
      </c>
      <c r="D198" s="32">
        <v>0.25</v>
      </c>
      <c r="E198" s="33">
        <f t="shared" si="12"/>
        <v>0.28263888888888888</v>
      </c>
      <c r="F198" s="33">
        <v>3.2638888888888891E-2</v>
      </c>
      <c r="G198" s="34">
        <f t="shared" si="13"/>
        <v>3.2638888888888891E-2</v>
      </c>
      <c r="H198" s="35">
        <f t="shared" si="14"/>
        <v>6.5277777777777782E-2</v>
      </c>
      <c r="I198" s="2" t="str">
        <f t="shared" si="10"/>
        <v>On</v>
      </c>
      <c r="J198" s="2" t="str">
        <f t="shared" si="11"/>
        <v>Underline</v>
      </c>
    </row>
    <row r="199" spans="2:11" x14ac:dyDescent="0.25">
      <c r="B199" s="24" t="s">
        <v>397</v>
      </c>
      <c r="C199" s="25" t="s">
        <v>398</v>
      </c>
      <c r="D199" s="26">
        <v>0.25</v>
      </c>
      <c r="E199" s="27">
        <f t="shared" si="12"/>
        <v>0.2829861111111111</v>
      </c>
      <c r="F199" s="27">
        <v>3.2986111111111112E-2</v>
      </c>
      <c r="G199" s="28">
        <f t="shared" si="13"/>
        <v>3.229166666666667E-2</v>
      </c>
      <c r="H199" s="29">
        <f t="shared" si="14"/>
        <v>6.5277777777777782E-2</v>
      </c>
      <c r="I199" s="2" t="str">
        <f t="shared" ref="I199:I262" si="15">IF(F199=F198,I198,IF(I198="On","Off","On"))</f>
        <v>Off</v>
      </c>
      <c r="J199" s="2" t="str">
        <f t="shared" ref="J199:J262" si="16">IF(I199&lt;&gt;I200,"Underline","OK")</f>
        <v>OK</v>
      </c>
    </row>
    <row r="200" spans="2:11" x14ac:dyDescent="0.25">
      <c r="B200" s="36" t="s">
        <v>399</v>
      </c>
      <c r="C200" s="37" t="s">
        <v>400</v>
      </c>
      <c r="D200" s="38">
        <v>0.25</v>
      </c>
      <c r="E200" s="39">
        <f t="shared" ref="E200:E263" si="17">D200+F200</f>
        <v>0.2829861111111111</v>
      </c>
      <c r="F200" s="39">
        <v>3.2986111111111112E-2</v>
      </c>
      <c r="G200" s="40">
        <f t="shared" ref="G200:G263" si="18">H200-F200</f>
        <v>3.229166666666667E-2</v>
      </c>
      <c r="H200" s="41">
        <f t="shared" ref="H200:H264" si="19">H$6</f>
        <v>6.5277777777777782E-2</v>
      </c>
      <c r="I200" s="2" t="str">
        <f t="shared" si="15"/>
        <v>Off</v>
      </c>
      <c r="J200" s="2" t="str">
        <f t="shared" si="16"/>
        <v>OK</v>
      </c>
    </row>
    <row r="201" spans="2:11" x14ac:dyDescent="0.25">
      <c r="B201" s="36" t="s">
        <v>401</v>
      </c>
      <c r="C201" s="37" t="s">
        <v>402</v>
      </c>
      <c r="D201" s="38">
        <v>0.25</v>
      </c>
      <c r="E201" s="39">
        <f t="shared" si="17"/>
        <v>0.2829861111111111</v>
      </c>
      <c r="F201" s="39">
        <v>3.2986111111111112E-2</v>
      </c>
      <c r="G201" s="40">
        <f t="shared" si="18"/>
        <v>3.229166666666667E-2</v>
      </c>
      <c r="H201" s="41">
        <f t="shared" si="19"/>
        <v>6.5277777777777782E-2</v>
      </c>
      <c r="I201" s="2" t="str">
        <f t="shared" si="15"/>
        <v>Off</v>
      </c>
      <c r="J201" s="2" t="str">
        <f t="shared" si="16"/>
        <v>OK</v>
      </c>
    </row>
    <row r="202" spans="2:11" x14ac:dyDescent="0.25">
      <c r="B202" s="36" t="s">
        <v>403</v>
      </c>
      <c r="C202" s="37" t="s">
        <v>404</v>
      </c>
      <c r="D202" s="38">
        <v>0.25</v>
      </c>
      <c r="E202" s="39">
        <f t="shared" si="17"/>
        <v>0.2829861111111111</v>
      </c>
      <c r="F202" s="39">
        <v>3.2986111111111112E-2</v>
      </c>
      <c r="G202" s="40">
        <f t="shared" si="18"/>
        <v>3.229166666666667E-2</v>
      </c>
      <c r="H202" s="41">
        <f t="shared" si="19"/>
        <v>6.5277777777777782E-2</v>
      </c>
      <c r="I202" s="2" t="str">
        <f t="shared" si="15"/>
        <v>Off</v>
      </c>
      <c r="J202" s="2" t="str">
        <f t="shared" si="16"/>
        <v>OK</v>
      </c>
    </row>
    <row r="203" spans="2:11" ht="15.75" thickBot="1" x14ac:dyDescent="0.3">
      <c r="B203" s="30" t="s">
        <v>405</v>
      </c>
      <c r="C203" s="31" t="s">
        <v>406</v>
      </c>
      <c r="D203" s="32">
        <v>0.25</v>
      </c>
      <c r="E203" s="33">
        <f t="shared" si="17"/>
        <v>0.2829861111111111</v>
      </c>
      <c r="F203" s="33">
        <v>3.2986111111111112E-2</v>
      </c>
      <c r="G203" s="34">
        <f t="shared" si="18"/>
        <v>3.229166666666667E-2</v>
      </c>
      <c r="H203" s="35">
        <f t="shared" si="19"/>
        <v>6.5277777777777782E-2</v>
      </c>
      <c r="I203" s="2" t="str">
        <f t="shared" si="15"/>
        <v>Off</v>
      </c>
      <c r="J203" s="2" t="str">
        <f t="shared" si="16"/>
        <v>Underline</v>
      </c>
    </row>
    <row r="204" spans="2:11" x14ac:dyDescent="0.25">
      <c r="B204" s="24" t="s">
        <v>407</v>
      </c>
      <c r="C204" s="25" t="s">
        <v>408</v>
      </c>
      <c r="D204" s="26">
        <v>0.25</v>
      </c>
      <c r="E204" s="27">
        <f t="shared" si="17"/>
        <v>0.28333333333333333</v>
      </c>
      <c r="F204" s="27">
        <v>3.3333333333333333E-2</v>
      </c>
      <c r="G204" s="28">
        <f t="shared" si="18"/>
        <v>3.1944444444444449E-2</v>
      </c>
      <c r="H204" s="29">
        <f t="shared" si="19"/>
        <v>6.5277777777777782E-2</v>
      </c>
      <c r="I204" s="2" t="str">
        <f t="shared" si="15"/>
        <v>On</v>
      </c>
      <c r="J204" s="2" t="str">
        <f t="shared" si="16"/>
        <v>OK</v>
      </c>
    </row>
    <row r="205" spans="2:11" x14ac:dyDescent="0.25">
      <c r="B205" s="36" t="s">
        <v>409</v>
      </c>
      <c r="C205" s="37" t="s">
        <v>410</v>
      </c>
      <c r="D205" s="38">
        <v>0.25</v>
      </c>
      <c r="E205" s="39">
        <f t="shared" si="17"/>
        <v>0.28333333333333333</v>
      </c>
      <c r="F205" s="39">
        <v>3.3333333333333333E-2</v>
      </c>
      <c r="G205" s="40">
        <f t="shared" si="18"/>
        <v>3.1944444444444449E-2</v>
      </c>
      <c r="H205" s="41">
        <f t="shared" si="19"/>
        <v>6.5277777777777782E-2</v>
      </c>
      <c r="I205" s="2" t="str">
        <f t="shared" si="15"/>
        <v>On</v>
      </c>
      <c r="J205" s="2" t="str">
        <f t="shared" si="16"/>
        <v>OK</v>
      </c>
    </row>
    <row r="206" spans="2:11" x14ac:dyDescent="0.25">
      <c r="B206" s="36" t="s">
        <v>411</v>
      </c>
      <c r="C206" s="37" t="s">
        <v>412</v>
      </c>
      <c r="D206" s="38">
        <v>0.25</v>
      </c>
      <c r="E206" s="39">
        <f t="shared" si="17"/>
        <v>0.28333333333333333</v>
      </c>
      <c r="F206" s="39">
        <v>3.3333333333333333E-2</v>
      </c>
      <c r="G206" s="40">
        <f t="shared" si="18"/>
        <v>3.1944444444444449E-2</v>
      </c>
      <c r="H206" s="41">
        <f t="shared" si="19"/>
        <v>6.5277777777777782E-2</v>
      </c>
      <c r="I206" s="2" t="str">
        <f t="shared" si="15"/>
        <v>On</v>
      </c>
      <c r="J206" s="2" t="str">
        <f t="shared" si="16"/>
        <v>OK</v>
      </c>
    </row>
    <row r="207" spans="2:11" x14ac:dyDescent="0.25">
      <c r="B207" s="36" t="s">
        <v>413</v>
      </c>
      <c r="C207" s="37" t="s">
        <v>414</v>
      </c>
      <c r="D207" s="38">
        <v>0.25</v>
      </c>
      <c r="E207" s="39">
        <f t="shared" si="17"/>
        <v>0.28333333333333333</v>
      </c>
      <c r="F207" s="39">
        <v>3.3333333333333333E-2</v>
      </c>
      <c r="G207" s="40">
        <f t="shared" si="18"/>
        <v>3.1944444444444449E-2</v>
      </c>
      <c r="H207" s="41">
        <f t="shared" si="19"/>
        <v>6.5277777777777782E-2</v>
      </c>
      <c r="I207" s="2" t="str">
        <f t="shared" si="15"/>
        <v>On</v>
      </c>
      <c r="J207" s="2" t="str">
        <f t="shared" si="16"/>
        <v>OK</v>
      </c>
    </row>
    <row r="208" spans="2:11" x14ac:dyDescent="0.25">
      <c r="B208" s="36" t="s">
        <v>415</v>
      </c>
      <c r="C208" s="37" t="s">
        <v>416</v>
      </c>
      <c r="D208" s="38">
        <v>0.25</v>
      </c>
      <c r="E208" s="39">
        <f t="shared" si="17"/>
        <v>0.28333333333333333</v>
      </c>
      <c r="F208" s="39">
        <v>3.3333333333333333E-2</v>
      </c>
      <c r="G208" s="40">
        <f t="shared" si="18"/>
        <v>3.1944444444444449E-2</v>
      </c>
      <c r="H208" s="41">
        <f t="shared" si="19"/>
        <v>6.5277777777777782E-2</v>
      </c>
      <c r="I208" s="2" t="str">
        <f t="shared" si="15"/>
        <v>On</v>
      </c>
      <c r="J208" s="2" t="str">
        <f t="shared" si="16"/>
        <v>OK</v>
      </c>
    </row>
    <row r="209" spans="2:10" x14ac:dyDescent="0.25">
      <c r="B209" s="36" t="s">
        <v>417</v>
      </c>
      <c r="C209" s="37" t="s">
        <v>418</v>
      </c>
      <c r="D209" s="38">
        <v>0.25</v>
      </c>
      <c r="E209" s="39">
        <f t="shared" si="17"/>
        <v>0.28333333333333333</v>
      </c>
      <c r="F209" s="39">
        <v>3.3333333333333333E-2</v>
      </c>
      <c r="G209" s="40">
        <f t="shared" si="18"/>
        <v>3.1944444444444449E-2</v>
      </c>
      <c r="H209" s="41">
        <f t="shared" si="19"/>
        <v>6.5277777777777782E-2</v>
      </c>
      <c r="I209" s="2" t="str">
        <f t="shared" si="15"/>
        <v>On</v>
      </c>
      <c r="J209" s="2" t="str">
        <f t="shared" si="16"/>
        <v>OK</v>
      </c>
    </row>
    <row r="210" spans="2:10" x14ac:dyDescent="0.25">
      <c r="B210" s="36" t="s">
        <v>419</v>
      </c>
      <c r="C210" s="37" t="s">
        <v>420</v>
      </c>
      <c r="D210" s="38">
        <v>0.25</v>
      </c>
      <c r="E210" s="39">
        <f t="shared" si="17"/>
        <v>0.28333333333333333</v>
      </c>
      <c r="F210" s="39">
        <v>3.3333333333333333E-2</v>
      </c>
      <c r="G210" s="40">
        <f t="shared" si="18"/>
        <v>3.1944444444444449E-2</v>
      </c>
      <c r="H210" s="41">
        <f t="shared" si="19"/>
        <v>6.5277777777777782E-2</v>
      </c>
      <c r="I210" s="2" t="str">
        <f t="shared" si="15"/>
        <v>On</v>
      </c>
      <c r="J210" s="2" t="str">
        <f t="shared" si="16"/>
        <v>OK</v>
      </c>
    </row>
    <row r="211" spans="2:10" ht="15.75" thickBot="1" x14ac:dyDescent="0.3">
      <c r="B211" s="30" t="s">
        <v>421</v>
      </c>
      <c r="C211" s="31" t="s">
        <v>422</v>
      </c>
      <c r="D211" s="32">
        <v>0.25</v>
      </c>
      <c r="E211" s="33">
        <f t="shared" si="17"/>
        <v>0.28333333333333333</v>
      </c>
      <c r="F211" s="33">
        <v>3.3333333333333333E-2</v>
      </c>
      <c r="G211" s="34">
        <f t="shared" si="18"/>
        <v>3.1944444444444449E-2</v>
      </c>
      <c r="H211" s="35">
        <f t="shared" si="19"/>
        <v>6.5277777777777782E-2</v>
      </c>
      <c r="I211" s="2" t="str">
        <f t="shared" si="15"/>
        <v>On</v>
      </c>
      <c r="J211" s="2" t="str">
        <f t="shared" si="16"/>
        <v>Underline</v>
      </c>
    </row>
    <row r="212" spans="2:10" x14ac:dyDescent="0.25">
      <c r="B212" s="24" t="s">
        <v>423</v>
      </c>
      <c r="C212" s="25" t="s">
        <v>424</v>
      </c>
      <c r="D212" s="26">
        <v>0.25</v>
      </c>
      <c r="E212" s="27">
        <f t="shared" si="17"/>
        <v>0.28368055555555555</v>
      </c>
      <c r="F212" s="27">
        <v>3.3680555555555561E-2</v>
      </c>
      <c r="G212" s="28">
        <f t="shared" si="18"/>
        <v>3.1597222222222221E-2</v>
      </c>
      <c r="H212" s="29">
        <f t="shared" si="19"/>
        <v>6.5277777777777782E-2</v>
      </c>
      <c r="I212" s="2" t="str">
        <f t="shared" si="15"/>
        <v>Off</v>
      </c>
      <c r="J212" s="2" t="str">
        <f t="shared" si="16"/>
        <v>OK</v>
      </c>
    </row>
    <row r="213" spans="2:10" x14ac:dyDescent="0.25">
      <c r="B213" s="36" t="s">
        <v>425</v>
      </c>
      <c r="C213" s="37" t="s">
        <v>426</v>
      </c>
      <c r="D213" s="38">
        <v>0.25</v>
      </c>
      <c r="E213" s="39">
        <f t="shared" si="17"/>
        <v>0.28368055555555555</v>
      </c>
      <c r="F213" s="39">
        <v>3.3680555555555561E-2</v>
      </c>
      <c r="G213" s="40">
        <f t="shared" si="18"/>
        <v>3.1597222222222221E-2</v>
      </c>
      <c r="H213" s="41">
        <f t="shared" si="19"/>
        <v>6.5277777777777782E-2</v>
      </c>
      <c r="I213" s="2" t="str">
        <f t="shared" si="15"/>
        <v>Off</v>
      </c>
      <c r="J213" s="2" t="str">
        <f t="shared" si="16"/>
        <v>OK</v>
      </c>
    </row>
    <row r="214" spans="2:10" ht="15.75" thickBot="1" x14ac:dyDescent="0.3">
      <c r="B214" s="30" t="s">
        <v>427</v>
      </c>
      <c r="C214" s="31" t="s">
        <v>428</v>
      </c>
      <c r="D214" s="32">
        <v>0.25</v>
      </c>
      <c r="E214" s="33">
        <f t="shared" si="17"/>
        <v>0.28368055555555555</v>
      </c>
      <c r="F214" s="33">
        <v>3.3680555555555561E-2</v>
      </c>
      <c r="G214" s="34">
        <f t="shared" si="18"/>
        <v>3.1597222222222221E-2</v>
      </c>
      <c r="H214" s="35">
        <f t="shared" si="19"/>
        <v>6.5277777777777782E-2</v>
      </c>
      <c r="I214" s="2" t="str">
        <f t="shared" si="15"/>
        <v>Off</v>
      </c>
      <c r="J214" s="2" t="str">
        <f t="shared" si="16"/>
        <v>Underline</v>
      </c>
    </row>
    <row r="215" spans="2:10" x14ac:dyDescent="0.25">
      <c r="B215" s="24" t="s">
        <v>429</v>
      </c>
      <c r="C215" s="25" t="s">
        <v>430</v>
      </c>
      <c r="D215" s="26">
        <v>0.25</v>
      </c>
      <c r="E215" s="27">
        <f t="shared" si="17"/>
        <v>0.28402777777777777</v>
      </c>
      <c r="F215" s="27">
        <v>3.4027777777777782E-2</v>
      </c>
      <c r="G215" s="28">
        <f t="shared" si="18"/>
        <v>3.125E-2</v>
      </c>
      <c r="H215" s="29">
        <f t="shared" si="19"/>
        <v>6.5277777777777782E-2</v>
      </c>
      <c r="I215" s="2" t="str">
        <f t="shared" si="15"/>
        <v>On</v>
      </c>
      <c r="J215" s="2" t="str">
        <f t="shared" si="16"/>
        <v>OK</v>
      </c>
    </row>
    <row r="216" spans="2:10" x14ac:dyDescent="0.25">
      <c r="B216" s="36" t="s">
        <v>431</v>
      </c>
      <c r="C216" s="37" t="s">
        <v>432</v>
      </c>
      <c r="D216" s="38">
        <v>0.25</v>
      </c>
      <c r="E216" s="39">
        <f t="shared" si="17"/>
        <v>0.28402777777777777</v>
      </c>
      <c r="F216" s="39">
        <v>3.4027777777777782E-2</v>
      </c>
      <c r="G216" s="40">
        <f t="shared" si="18"/>
        <v>3.125E-2</v>
      </c>
      <c r="H216" s="41">
        <f t="shared" si="19"/>
        <v>6.5277777777777782E-2</v>
      </c>
      <c r="I216" s="2" t="str">
        <f t="shared" si="15"/>
        <v>On</v>
      </c>
      <c r="J216" s="2" t="str">
        <f t="shared" si="16"/>
        <v>OK</v>
      </c>
    </row>
    <row r="217" spans="2:10" x14ac:dyDescent="0.25">
      <c r="B217" s="36" t="s">
        <v>433</v>
      </c>
      <c r="C217" s="37" t="s">
        <v>434</v>
      </c>
      <c r="D217" s="38">
        <v>0.25</v>
      </c>
      <c r="E217" s="39">
        <f t="shared" si="17"/>
        <v>0.28402777777777777</v>
      </c>
      <c r="F217" s="39">
        <v>3.4027777777777782E-2</v>
      </c>
      <c r="G217" s="40">
        <f t="shared" si="18"/>
        <v>3.125E-2</v>
      </c>
      <c r="H217" s="41">
        <f t="shared" si="19"/>
        <v>6.5277777777777782E-2</v>
      </c>
      <c r="I217" s="2" t="str">
        <f t="shared" si="15"/>
        <v>On</v>
      </c>
      <c r="J217" s="2" t="str">
        <f t="shared" si="16"/>
        <v>OK</v>
      </c>
    </row>
    <row r="218" spans="2:10" ht="15.75" thickBot="1" x14ac:dyDescent="0.3">
      <c r="B218" s="30" t="s">
        <v>435</v>
      </c>
      <c r="C218" s="31" t="s">
        <v>436</v>
      </c>
      <c r="D218" s="32">
        <v>0.25</v>
      </c>
      <c r="E218" s="33">
        <f t="shared" si="17"/>
        <v>0.28402777777777777</v>
      </c>
      <c r="F218" s="33">
        <v>3.4027777777777782E-2</v>
      </c>
      <c r="G218" s="34">
        <f t="shared" si="18"/>
        <v>3.125E-2</v>
      </c>
      <c r="H218" s="35">
        <f t="shared" si="19"/>
        <v>6.5277777777777782E-2</v>
      </c>
      <c r="I218" s="2" t="str">
        <f t="shared" si="15"/>
        <v>On</v>
      </c>
      <c r="J218" s="2" t="str">
        <f t="shared" si="16"/>
        <v>Underline</v>
      </c>
    </row>
    <row r="219" spans="2:10" x14ac:dyDescent="0.25">
      <c r="B219" s="24" t="s">
        <v>437</v>
      </c>
      <c r="C219" s="25" t="s">
        <v>438</v>
      </c>
      <c r="D219" s="26">
        <v>0.25</v>
      </c>
      <c r="E219" s="27">
        <f t="shared" si="17"/>
        <v>0.28437499999999999</v>
      </c>
      <c r="F219" s="27">
        <v>3.4375000000000003E-2</v>
      </c>
      <c r="G219" s="28">
        <f t="shared" si="18"/>
        <v>3.0902777777777779E-2</v>
      </c>
      <c r="H219" s="29">
        <f t="shared" si="19"/>
        <v>6.5277777777777782E-2</v>
      </c>
      <c r="I219" s="2" t="str">
        <f t="shared" si="15"/>
        <v>Off</v>
      </c>
      <c r="J219" s="2" t="str">
        <f t="shared" si="16"/>
        <v>OK</v>
      </c>
    </row>
    <row r="220" spans="2:10" x14ac:dyDescent="0.25">
      <c r="B220" s="36" t="s">
        <v>439</v>
      </c>
      <c r="C220" s="37" t="s">
        <v>440</v>
      </c>
      <c r="D220" s="38">
        <v>0.25</v>
      </c>
      <c r="E220" s="39">
        <f t="shared" si="17"/>
        <v>0.28437499999999999</v>
      </c>
      <c r="F220" s="39">
        <v>3.4375000000000003E-2</v>
      </c>
      <c r="G220" s="40">
        <f t="shared" si="18"/>
        <v>3.0902777777777779E-2</v>
      </c>
      <c r="H220" s="41">
        <f t="shared" si="19"/>
        <v>6.5277777777777782E-2</v>
      </c>
      <c r="I220" s="2" t="str">
        <f t="shared" si="15"/>
        <v>Off</v>
      </c>
      <c r="J220" s="2" t="str">
        <f t="shared" si="16"/>
        <v>OK</v>
      </c>
    </row>
    <row r="221" spans="2:10" x14ac:dyDescent="0.25">
      <c r="B221" s="36" t="s">
        <v>441</v>
      </c>
      <c r="C221" s="37" t="s">
        <v>442</v>
      </c>
      <c r="D221" s="38">
        <v>0.25</v>
      </c>
      <c r="E221" s="39">
        <f t="shared" si="17"/>
        <v>0.28437499999999999</v>
      </c>
      <c r="F221" s="39">
        <v>3.4375000000000003E-2</v>
      </c>
      <c r="G221" s="40">
        <f t="shared" si="18"/>
        <v>3.0902777777777779E-2</v>
      </c>
      <c r="H221" s="41">
        <f t="shared" si="19"/>
        <v>6.5277777777777782E-2</v>
      </c>
      <c r="I221" s="2" t="str">
        <f t="shared" si="15"/>
        <v>Off</v>
      </c>
      <c r="J221" s="2" t="str">
        <f t="shared" si="16"/>
        <v>OK</v>
      </c>
    </row>
    <row r="222" spans="2:10" x14ac:dyDescent="0.25">
      <c r="B222" s="36" t="s">
        <v>443</v>
      </c>
      <c r="C222" s="37" t="s">
        <v>444</v>
      </c>
      <c r="D222" s="38">
        <v>0.25</v>
      </c>
      <c r="E222" s="39">
        <f t="shared" si="17"/>
        <v>0.28437499999999999</v>
      </c>
      <c r="F222" s="39">
        <v>3.4375000000000003E-2</v>
      </c>
      <c r="G222" s="40">
        <f t="shared" si="18"/>
        <v>3.0902777777777779E-2</v>
      </c>
      <c r="H222" s="41">
        <f t="shared" si="19"/>
        <v>6.5277777777777782E-2</v>
      </c>
      <c r="I222" s="2" t="str">
        <f t="shared" si="15"/>
        <v>Off</v>
      </c>
      <c r="J222" s="2" t="str">
        <f t="shared" si="16"/>
        <v>OK</v>
      </c>
    </row>
    <row r="223" spans="2:10" x14ac:dyDescent="0.25">
      <c r="B223" s="36" t="s">
        <v>445</v>
      </c>
      <c r="C223" s="37" t="s">
        <v>446</v>
      </c>
      <c r="D223" s="38">
        <v>0.25</v>
      </c>
      <c r="E223" s="39">
        <f t="shared" si="17"/>
        <v>0.28437499999999999</v>
      </c>
      <c r="F223" s="39">
        <v>3.4375000000000003E-2</v>
      </c>
      <c r="G223" s="40">
        <f t="shared" si="18"/>
        <v>3.0902777777777779E-2</v>
      </c>
      <c r="H223" s="41">
        <f t="shared" si="19"/>
        <v>6.5277777777777782E-2</v>
      </c>
      <c r="I223" s="2" t="str">
        <f t="shared" si="15"/>
        <v>Off</v>
      </c>
      <c r="J223" s="2" t="str">
        <f t="shared" si="16"/>
        <v>OK</v>
      </c>
    </row>
    <row r="224" spans="2:10" x14ac:dyDescent="0.25">
      <c r="B224" s="36" t="s">
        <v>447</v>
      </c>
      <c r="C224" s="37" t="s">
        <v>448</v>
      </c>
      <c r="D224" s="38">
        <v>0.25</v>
      </c>
      <c r="E224" s="39">
        <f t="shared" si="17"/>
        <v>0.28437499999999999</v>
      </c>
      <c r="F224" s="39">
        <v>3.4375000000000003E-2</v>
      </c>
      <c r="G224" s="40">
        <f t="shared" si="18"/>
        <v>3.0902777777777779E-2</v>
      </c>
      <c r="H224" s="41">
        <f t="shared" si="19"/>
        <v>6.5277777777777782E-2</v>
      </c>
      <c r="I224" s="2" t="str">
        <f t="shared" si="15"/>
        <v>Off</v>
      </c>
      <c r="J224" s="2" t="str">
        <f t="shared" si="16"/>
        <v>OK</v>
      </c>
    </row>
    <row r="225" spans="2:10" x14ac:dyDescent="0.25">
      <c r="B225" s="36" t="s">
        <v>449</v>
      </c>
      <c r="C225" s="37" t="s">
        <v>450</v>
      </c>
      <c r="D225" s="38">
        <v>0.25</v>
      </c>
      <c r="E225" s="39">
        <f t="shared" si="17"/>
        <v>0.28437499999999999</v>
      </c>
      <c r="F225" s="39">
        <v>3.4375000000000003E-2</v>
      </c>
      <c r="G225" s="40">
        <f t="shared" si="18"/>
        <v>3.0902777777777779E-2</v>
      </c>
      <c r="H225" s="41">
        <f t="shared" si="19"/>
        <v>6.5277777777777782E-2</v>
      </c>
      <c r="I225" s="2" t="str">
        <f t="shared" si="15"/>
        <v>Off</v>
      </c>
      <c r="J225" s="2" t="str">
        <f t="shared" si="16"/>
        <v>OK</v>
      </c>
    </row>
    <row r="226" spans="2:10" ht="15.75" thickBot="1" x14ac:dyDescent="0.3">
      <c r="B226" s="30" t="s">
        <v>451</v>
      </c>
      <c r="C226" s="31" t="s">
        <v>452</v>
      </c>
      <c r="D226" s="32">
        <v>0.25</v>
      </c>
      <c r="E226" s="33">
        <f t="shared" si="17"/>
        <v>0.28437499999999999</v>
      </c>
      <c r="F226" s="33">
        <v>3.4375000000000003E-2</v>
      </c>
      <c r="G226" s="34">
        <f t="shared" si="18"/>
        <v>3.0902777777777779E-2</v>
      </c>
      <c r="H226" s="35">
        <f t="shared" si="19"/>
        <v>6.5277777777777782E-2</v>
      </c>
      <c r="I226" s="2" t="str">
        <f t="shared" si="15"/>
        <v>Off</v>
      </c>
      <c r="J226" s="2" t="str">
        <f t="shared" si="16"/>
        <v>Underline</v>
      </c>
    </row>
    <row r="227" spans="2:10" x14ac:dyDescent="0.25">
      <c r="B227" s="24" t="s">
        <v>453</v>
      </c>
      <c r="C227" s="25" t="s">
        <v>454</v>
      </c>
      <c r="D227" s="26">
        <v>0.25</v>
      </c>
      <c r="E227" s="27">
        <f t="shared" si="17"/>
        <v>0.28472222222222221</v>
      </c>
      <c r="F227" s="27">
        <v>3.4722222222222224E-2</v>
      </c>
      <c r="G227" s="28">
        <f t="shared" si="18"/>
        <v>3.0555555555555558E-2</v>
      </c>
      <c r="H227" s="29">
        <f t="shared" si="19"/>
        <v>6.5277777777777782E-2</v>
      </c>
      <c r="I227" s="2" t="str">
        <f t="shared" si="15"/>
        <v>On</v>
      </c>
      <c r="J227" s="2" t="str">
        <f t="shared" si="16"/>
        <v>OK</v>
      </c>
    </row>
    <row r="228" spans="2:10" x14ac:dyDescent="0.25">
      <c r="B228" s="36" t="s">
        <v>455</v>
      </c>
      <c r="C228" s="37" t="s">
        <v>456</v>
      </c>
      <c r="D228" s="38">
        <v>0.25</v>
      </c>
      <c r="E228" s="39">
        <f t="shared" si="17"/>
        <v>0.28472222222222221</v>
      </c>
      <c r="F228" s="39">
        <v>3.4722222222222224E-2</v>
      </c>
      <c r="G228" s="40">
        <f t="shared" si="18"/>
        <v>3.0555555555555558E-2</v>
      </c>
      <c r="H228" s="41">
        <f t="shared" si="19"/>
        <v>6.5277777777777782E-2</v>
      </c>
      <c r="I228" s="2" t="str">
        <f t="shared" si="15"/>
        <v>On</v>
      </c>
      <c r="J228" s="2" t="str">
        <f t="shared" si="16"/>
        <v>OK</v>
      </c>
    </row>
    <row r="229" spans="2:10" x14ac:dyDescent="0.25">
      <c r="B229" s="36" t="s">
        <v>457</v>
      </c>
      <c r="C229" s="37" t="s">
        <v>458</v>
      </c>
      <c r="D229" s="38">
        <v>0.25</v>
      </c>
      <c r="E229" s="39">
        <f t="shared" si="17"/>
        <v>0.28472222222222221</v>
      </c>
      <c r="F229" s="39">
        <v>3.4722222222222224E-2</v>
      </c>
      <c r="G229" s="40">
        <f t="shared" si="18"/>
        <v>3.0555555555555558E-2</v>
      </c>
      <c r="H229" s="41">
        <f t="shared" si="19"/>
        <v>6.5277777777777782E-2</v>
      </c>
      <c r="I229" s="2" t="str">
        <f t="shared" si="15"/>
        <v>On</v>
      </c>
      <c r="J229" s="2" t="str">
        <f t="shared" si="16"/>
        <v>OK</v>
      </c>
    </row>
    <row r="230" spans="2:10" ht="15.75" thickBot="1" x14ac:dyDescent="0.3">
      <c r="B230" s="30" t="s">
        <v>459</v>
      </c>
      <c r="C230" s="31" t="s">
        <v>460</v>
      </c>
      <c r="D230" s="32">
        <v>0.25</v>
      </c>
      <c r="E230" s="33">
        <f t="shared" si="17"/>
        <v>0.28472222222222221</v>
      </c>
      <c r="F230" s="33">
        <v>3.4722222222222224E-2</v>
      </c>
      <c r="G230" s="34">
        <f t="shared" si="18"/>
        <v>3.0555555555555558E-2</v>
      </c>
      <c r="H230" s="35">
        <f t="shared" si="19"/>
        <v>6.5277777777777782E-2</v>
      </c>
      <c r="I230" s="2" t="str">
        <f t="shared" si="15"/>
        <v>On</v>
      </c>
      <c r="J230" s="2" t="str">
        <f t="shared" si="16"/>
        <v>Underline</v>
      </c>
    </row>
    <row r="231" spans="2:10" x14ac:dyDescent="0.25">
      <c r="B231" s="24" t="s">
        <v>461</v>
      </c>
      <c r="C231" s="25" t="s">
        <v>462</v>
      </c>
      <c r="D231" s="26">
        <v>0.25</v>
      </c>
      <c r="E231" s="27">
        <f t="shared" si="17"/>
        <v>0.28506944444444443</v>
      </c>
      <c r="F231" s="27">
        <v>3.5069444444444445E-2</v>
      </c>
      <c r="G231" s="28">
        <f t="shared" si="18"/>
        <v>3.0208333333333337E-2</v>
      </c>
      <c r="H231" s="29">
        <f t="shared" si="19"/>
        <v>6.5277777777777782E-2</v>
      </c>
      <c r="I231" s="2" t="str">
        <f t="shared" si="15"/>
        <v>Off</v>
      </c>
      <c r="J231" s="2" t="str">
        <f t="shared" si="16"/>
        <v>OK</v>
      </c>
    </row>
    <row r="232" spans="2:10" ht="15.75" thickBot="1" x14ac:dyDescent="0.3">
      <c r="B232" s="30" t="s">
        <v>463</v>
      </c>
      <c r="C232" s="31" t="s">
        <v>464</v>
      </c>
      <c r="D232" s="32">
        <v>0.25</v>
      </c>
      <c r="E232" s="33">
        <f t="shared" si="17"/>
        <v>0.28506944444444443</v>
      </c>
      <c r="F232" s="33">
        <v>3.5069444444444445E-2</v>
      </c>
      <c r="G232" s="34">
        <f t="shared" si="18"/>
        <v>3.0208333333333337E-2</v>
      </c>
      <c r="H232" s="35">
        <f t="shared" si="19"/>
        <v>6.5277777777777782E-2</v>
      </c>
      <c r="I232" s="2" t="str">
        <f t="shared" si="15"/>
        <v>Off</v>
      </c>
      <c r="J232" s="2" t="str">
        <f t="shared" si="16"/>
        <v>Underline</v>
      </c>
    </row>
    <row r="233" spans="2:10" x14ac:dyDescent="0.25">
      <c r="B233" s="24" t="s">
        <v>465</v>
      </c>
      <c r="C233" s="25" t="s">
        <v>466</v>
      </c>
      <c r="D233" s="26">
        <v>0.25</v>
      </c>
      <c r="E233" s="27">
        <f t="shared" si="17"/>
        <v>0.28541666666666665</v>
      </c>
      <c r="F233" s="27">
        <v>3.5416666666666666E-2</v>
      </c>
      <c r="G233" s="28">
        <f t="shared" si="18"/>
        <v>2.9861111111111116E-2</v>
      </c>
      <c r="H233" s="29">
        <f t="shared" si="19"/>
        <v>6.5277777777777782E-2</v>
      </c>
      <c r="I233" s="2" t="str">
        <f t="shared" si="15"/>
        <v>On</v>
      </c>
      <c r="J233" s="2" t="str">
        <f t="shared" si="16"/>
        <v>OK</v>
      </c>
    </row>
    <row r="234" spans="2:10" x14ac:dyDescent="0.25">
      <c r="B234" s="36" t="s">
        <v>467</v>
      </c>
      <c r="C234" s="37" t="s">
        <v>468</v>
      </c>
      <c r="D234" s="38">
        <v>0.25</v>
      </c>
      <c r="E234" s="39">
        <f t="shared" si="17"/>
        <v>0.28541666666666665</v>
      </c>
      <c r="F234" s="39">
        <v>3.5416666666666666E-2</v>
      </c>
      <c r="G234" s="40">
        <f t="shared" si="18"/>
        <v>2.9861111111111116E-2</v>
      </c>
      <c r="H234" s="41">
        <f t="shared" si="19"/>
        <v>6.5277777777777782E-2</v>
      </c>
      <c r="I234" s="2" t="str">
        <f t="shared" si="15"/>
        <v>On</v>
      </c>
      <c r="J234" s="2" t="str">
        <f t="shared" si="16"/>
        <v>OK</v>
      </c>
    </row>
    <row r="235" spans="2:10" x14ac:dyDescent="0.25">
      <c r="B235" s="36" t="s">
        <v>469</v>
      </c>
      <c r="C235" s="37" t="s">
        <v>470</v>
      </c>
      <c r="D235" s="38">
        <v>0.25</v>
      </c>
      <c r="E235" s="39">
        <f t="shared" si="17"/>
        <v>0.28541666666666665</v>
      </c>
      <c r="F235" s="39">
        <v>3.5416666666666666E-2</v>
      </c>
      <c r="G235" s="40">
        <f t="shared" si="18"/>
        <v>2.9861111111111116E-2</v>
      </c>
      <c r="H235" s="41">
        <f t="shared" si="19"/>
        <v>6.5277777777777782E-2</v>
      </c>
      <c r="I235" s="2" t="str">
        <f t="shared" si="15"/>
        <v>On</v>
      </c>
      <c r="J235" s="2" t="str">
        <f t="shared" si="16"/>
        <v>OK</v>
      </c>
    </row>
    <row r="236" spans="2:10" x14ac:dyDescent="0.25">
      <c r="B236" s="36" t="s">
        <v>471</v>
      </c>
      <c r="C236" s="37" t="s">
        <v>472</v>
      </c>
      <c r="D236" s="38">
        <v>0.25</v>
      </c>
      <c r="E236" s="39">
        <f t="shared" si="17"/>
        <v>0.28541666666666665</v>
      </c>
      <c r="F236" s="39">
        <v>3.5416666666666666E-2</v>
      </c>
      <c r="G236" s="40">
        <f t="shared" si="18"/>
        <v>2.9861111111111116E-2</v>
      </c>
      <c r="H236" s="41">
        <f t="shared" si="19"/>
        <v>6.5277777777777782E-2</v>
      </c>
      <c r="I236" s="2" t="str">
        <f t="shared" si="15"/>
        <v>On</v>
      </c>
      <c r="J236" s="2" t="str">
        <f t="shared" si="16"/>
        <v>OK</v>
      </c>
    </row>
    <row r="237" spans="2:10" x14ac:dyDescent="0.25">
      <c r="B237" s="36" t="s">
        <v>473</v>
      </c>
      <c r="C237" s="37" t="s">
        <v>474</v>
      </c>
      <c r="D237" s="38">
        <v>0.25</v>
      </c>
      <c r="E237" s="39">
        <f t="shared" si="17"/>
        <v>0.28541666666666665</v>
      </c>
      <c r="F237" s="39">
        <v>3.5416666666666666E-2</v>
      </c>
      <c r="G237" s="40">
        <f t="shared" si="18"/>
        <v>2.9861111111111116E-2</v>
      </c>
      <c r="H237" s="41">
        <f t="shared" si="19"/>
        <v>6.5277777777777782E-2</v>
      </c>
      <c r="I237" s="2" t="str">
        <f t="shared" si="15"/>
        <v>On</v>
      </c>
      <c r="J237" s="2" t="str">
        <f t="shared" si="16"/>
        <v>OK</v>
      </c>
    </row>
    <row r="238" spans="2:10" x14ac:dyDescent="0.25">
      <c r="B238" s="36" t="s">
        <v>475</v>
      </c>
      <c r="C238" s="37" t="s">
        <v>476</v>
      </c>
      <c r="D238" s="38">
        <v>0.25</v>
      </c>
      <c r="E238" s="39">
        <f t="shared" si="17"/>
        <v>0.28541666666666665</v>
      </c>
      <c r="F238" s="39">
        <v>3.5416666666666666E-2</v>
      </c>
      <c r="G238" s="40">
        <f t="shared" si="18"/>
        <v>2.9861111111111116E-2</v>
      </c>
      <c r="H238" s="41">
        <f t="shared" si="19"/>
        <v>6.5277777777777782E-2</v>
      </c>
      <c r="I238" s="2" t="str">
        <f t="shared" si="15"/>
        <v>On</v>
      </c>
      <c r="J238" s="2" t="str">
        <f t="shared" si="16"/>
        <v>OK</v>
      </c>
    </row>
    <row r="239" spans="2:10" ht="15.75" thickBot="1" x14ac:dyDescent="0.3">
      <c r="B239" s="30" t="s">
        <v>477</v>
      </c>
      <c r="C239" s="31" t="s">
        <v>478</v>
      </c>
      <c r="D239" s="32">
        <v>0.25</v>
      </c>
      <c r="E239" s="33">
        <f t="shared" si="17"/>
        <v>0.28541666666666665</v>
      </c>
      <c r="F239" s="33">
        <v>3.5416666666666666E-2</v>
      </c>
      <c r="G239" s="34">
        <f t="shared" si="18"/>
        <v>2.9861111111111116E-2</v>
      </c>
      <c r="H239" s="35">
        <f t="shared" si="19"/>
        <v>6.5277777777777782E-2</v>
      </c>
      <c r="I239" s="2" t="str">
        <f t="shared" si="15"/>
        <v>On</v>
      </c>
      <c r="J239" s="2" t="str">
        <f t="shared" si="16"/>
        <v>Underline</v>
      </c>
    </row>
    <row r="240" spans="2:10" x14ac:dyDescent="0.25">
      <c r="B240" s="24" t="s">
        <v>479</v>
      </c>
      <c r="C240" s="25" t="s">
        <v>480</v>
      </c>
      <c r="D240" s="26">
        <v>0.25</v>
      </c>
      <c r="E240" s="27">
        <f t="shared" si="17"/>
        <v>0.28576388888888887</v>
      </c>
      <c r="F240" s="27">
        <v>3.5763888888888887E-2</v>
      </c>
      <c r="G240" s="28">
        <f t="shared" si="18"/>
        <v>2.9513888888888895E-2</v>
      </c>
      <c r="H240" s="29">
        <f t="shared" si="19"/>
        <v>6.5277777777777782E-2</v>
      </c>
      <c r="I240" s="2" t="str">
        <f t="shared" si="15"/>
        <v>Off</v>
      </c>
      <c r="J240" s="2" t="str">
        <f t="shared" si="16"/>
        <v>OK</v>
      </c>
    </row>
    <row r="241" spans="1:10" x14ac:dyDescent="0.25">
      <c r="B241" s="36" t="s">
        <v>481</v>
      </c>
      <c r="C241" s="37" t="s">
        <v>482</v>
      </c>
      <c r="D241" s="38">
        <v>0.25</v>
      </c>
      <c r="E241" s="39">
        <f t="shared" si="17"/>
        <v>0.28576388888888887</v>
      </c>
      <c r="F241" s="39">
        <v>3.5763888888888887E-2</v>
      </c>
      <c r="G241" s="40">
        <f t="shared" si="18"/>
        <v>2.9513888888888895E-2</v>
      </c>
      <c r="H241" s="41">
        <f t="shared" si="19"/>
        <v>6.5277777777777782E-2</v>
      </c>
      <c r="I241" s="2" t="str">
        <f t="shared" si="15"/>
        <v>Off</v>
      </c>
      <c r="J241" s="2" t="str">
        <f t="shared" si="16"/>
        <v>OK</v>
      </c>
    </row>
    <row r="242" spans="1:10" x14ac:dyDescent="0.25">
      <c r="B242" s="36" t="s">
        <v>483</v>
      </c>
      <c r="C242" s="37" t="s">
        <v>484</v>
      </c>
      <c r="D242" s="38">
        <v>0.25</v>
      </c>
      <c r="E242" s="39">
        <f t="shared" si="17"/>
        <v>0.28576388888888887</v>
      </c>
      <c r="F242" s="39">
        <v>3.5763888888888887E-2</v>
      </c>
      <c r="G242" s="40">
        <f t="shared" si="18"/>
        <v>2.9513888888888895E-2</v>
      </c>
      <c r="H242" s="41">
        <f t="shared" si="19"/>
        <v>6.5277777777777782E-2</v>
      </c>
      <c r="I242" s="2" t="str">
        <f t="shared" si="15"/>
        <v>Off</v>
      </c>
      <c r="J242" s="2" t="str">
        <f t="shared" si="16"/>
        <v>OK</v>
      </c>
    </row>
    <row r="243" spans="1:10" ht="15.75" thickBot="1" x14ac:dyDescent="0.3">
      <c r="B243" s="30" t="s">
        <v>485</v>
      </c>
      <c r="C243" s="31" t="s">
        <v>486</v>
      </c>
      <c r="D243" s="32">
        <v>0.25</v>
      </c>
      <c r="E243" s="33">
        <f t="shared" si="17"/>
        <v>0.28576388888888887</v>
      </c>
      <c r="F243" s="33">
        <v>3.5763888888888887E-2</v>
      </c>
      <c r="G243" s="34">
        <f t="shared" si="18"/>
        <v>2.9513888888888895E-2</v>
      </c>
      <c r="H243" s="35">
        <f t="shared" si="19"/>
        <v>6.5277777777777782E-2</v>
      </c>
      <c r="I243" s="2" t="str">
        <f t="shared" si="15"/>
        <v>Off</v>
      </c>
      <c r="J243" s="2" t="str">
        <f t="shared" si="16"/>
        <v>Underline</v>
      </c>
    </row>
    <row r="244" spans="1:10" x14ac:dyDescent="0.25">
      <c r="B244" s="24" t="s">
        <v>487</v>
      </c>
      <c r="C244" s="25" t="s">
        <v>488</v>
      </c>
      <c r="D244" s="26">
        <v>0.25</v>
      </c>
      <c r="E244" s="27">
        <f t="shared" si="17"/>
        <v>0.28611111111111109</v>
      </c>
      <c r="F244" s="27">
        <v>3.6111111111111122E-2</v>
      </c>
      <c r="G244" s="28">
        <f t="shared" si="18"/>
        <v>2.916666666666666E-2</v>
      </c>
      <c r="H244" s="29">
        <f t="shared" si="19"/>
        <v>6.5277777777777782E-2</v>
      </c>
      <c r="I244" s="2" t="str">
        <f t="shared" si="15"/>
        <v>On</v>
      </c>
      <c r="J244" s="2" t="str">
        <f t="shared" si="16"/>
        <v>OK</v>
      </c>
    </row>
    <row r="245" spans="1:10" x14ac:dyDescent="0.25">
      <c r="B245" s="36" t="s">
        <v>489</v>
      </c>
      <c r="C245" s="37" t="s">
        <v>490</v>
      </c>
      <c r="D245" s="38">
        <v>0.25</v>
      </c>
      <c r="E245" s="39">
        <f t="shared" si="17"/>
        <v>0.28611111111111109</v>
      </c>
      <c r="F245" s="39">
        <v>3.6111111111111122E-2</v>
      </c>
      <c r="G245" s="40">
        <f t="shared" si="18"/>
        <v>2.916666666666666E-2</v>
      </c>
      <c r="H245" s="41">
        <f t="shared" si="19"/>
        <v>6.5277777777777782E-2</v>
      </c>
      <c r="I245" s="2" t="str">
        <f t="shared" si="15"/>
        <v>On</v>
      </c>
      <c r="J245" s="2" t="str">
        <f t="shared" si="16"/>
        <v>OK</v>
      </c>
    </row>
    <row r="246" spans="1:10" ht="15.75" thickBot="1" x14ac:dyDescent="0.3">
      <c r="B246" s="30" t="s">
        <v>491</v>
      </c>
      <c r="C246" s="31" t="s">
        <v>492</v>
      </c>
      <c r="D246" s="32">
        <v>0.25</v>
      </c>
      <c r="E246" s="33">
        <f t="shared" si="17"/>
        <v>0.28611111111111109</v>
      </c>
      <c r="F246" s="33">
        <v>3.6111111111111122E-2</v>
      </c>
      <c r="G246" s="34">
        <f t="shared" si="18"/>
        <v>2.916666666666666E-2</v>
      </c>
      <c r="H246" s="35">
        <f t="shared" si="19"/>
        <v>6.5277777777777782E-2</v>
      </c>
      <c r="I246" s="2" t="str">
        <f t="shared" si="15"/>
        <v>On</v>
      </c>
      <c r="J246" s="2" t="str">
        <f t="shared" si="16"/>
        <v>Underline</v>
      </c>
    </row>
    <row r="247" spans="1:10" ht="15.75" thickBot="1" x14ac:dyDescent="0.3">
      <c r="B247" s="30" t="s">
        <v>493</v>
      </c>
      <c r="C247" s="31" t="s">
        <v>494</v>
      </c>
      <c r="D247" s="32">
        <v>0.25</v>
      </c>
      <c r="E247" s="33">
        <f t="shared" si="17"/>
        <v>0.28645833333333337</v>
      </c>
      <c r="F247" s="33">
        <v>3.6458333333333343E-2</v>
      </c>
      <c r="G247" s="34">
        <f t="shared" si="18"/>
        <v>2.8819444444444439E-2</v>
      </c>
      <c r="H247" s="35">
        <f t="shared" si="19"/>
        <v>6.5277777777777782E-2</v>
      </c>
      <c r="I247" s="2" t="str">
        <f t="shared" si="15"/>
        <v>Off</v>
      </c>
      <c r="J247" s="2" t="str">
        <f t="shared" si="16"/>
        <v>Underline</v>
      </c>
    </row>
    <row r="248" spans="1:10" x14ac:dyDescent="0.25">
      <c r="B248" s="24" t="s">
        <v>495</v>
      </c>
      <c r="C248" s="25" t="s">
        <v>496</v>
      </c>
      <c r="D248" s="26">
        <v>0.25</v>
      </c>
      <c r="E248" s="27">
        <f t="shared" si="17"/>
        <v>0.28680555555555554</v>
      </c>
      <c r="F248" s="27">
        <v>3.6805555555555564E-2</v>
      </c>
      <c r="G248" s="28">
        <f t="shared" si="18"/>
        <v>2.8472222222222218E-2</v>
      </c>
      <c r="H248" s="29">
        <f t="shared" si="19"/>
        <v>6.5277777777777782E-2</v>
      </c>
      <c r="I248" s="2" t="str">
        <f t="shared" si="15"/>
        <v>On</v>
      </c>
      <c r="J248" s="2" t="str">
        <f t="shared" si="16"/>
        <v>OK</v>
      </c>
    </row>
    <row r="249" spans="1:10" x14ac:dyDescent="0.25">
      <c r="B249" s="36" t="s">
        <v>497</v>
      </c>
      <c r="C249" s="37" t="s">
        <v>498</v>
      </c>
      <c r="D249" s="38">
        <v>0.25</v>
      </c>
      <c r="E249" s="39">
        <f t="shared" si="17"/>
        <v>0.28680555555555554</v>
      </c>
      <c r="F249" s="39">
        <v>3.6805555555555564E-2</v>
      </c>
      <c r="G249" s="40">
        <f t="shared" si="18"/>
        <v>2.8472222222222218E-2</v>
      </c>
      <c r="H249" s="41">
        <f t="shared" si="19"/>
        <v>6.5277777777777782E-2</v>
      </c>
      <c r="I249" s="2" t="str">
        <f t="shared" si="15"/>
        <v>On</v>
      </c>
      <c r="J249" s="2" t="str">
        <f t="shared" si="16"/>
        <v>OK</v>
      </c>
    </row>
    <row r="250" spans="1:10" x14ac:dyDescent="0.25">
      <c r="B250" s="36" t="s">
        <v>499</v>
      </c>
      <c r="C250" s="37" t="s">
        <v>500</v>
      </c>
      <c r="D250" s="38">
        <v>0.25</v>
      </c>
      <c r="E250" s="39">
        <f t="shared" si="17"/>
        <v>0.28680555555555554</v>
      </c>
      <c r="F250" s="39">
        <v>3.6805555555555564E-2</v>
      </c>
      <c r="G250" s="40">
        <f t="shared" si="18"/>
        <v>2.8472222222222218E-2</v>
      </c>
      <c r="H250" s="41">
        <f t="shared" si="19"/>
        <v>6.5277777777777782E-2</v>
      </c>
      <c r="I250" s="2" t="str">
        <f t="shared" si="15"/>
        <v>On</v>
      </c>
      <c r="J250" s="2" t="str">
        <f t="shared" si="16"/>
        <v>OK</v>
      </c>
    </row>
    <row r="251" spans="1:10" ht="15.75" thickBot="1" x14ac:dyDescent="0.3">
      <c r="A251" s="43"/>
      <c r="B251" s="30" t="s">
        <v>501</v>
      </c>
      <c r="C251" s="31" t="s">
        <v>502</v>
      </c>
      <c r="D251" s="32">
        <v>0.25</v>
      </c>
      <c r="E251" s="33">
        <f t="shared" si="17"/>
        <v>0.28680555555555554</v>
      </c>
      <c r="F251" s="33">
        <v>3.6805555555555564E-2</v>
      </c>
      <c r="G251" s="34">
        <f t="shared" si="18"/>
        <v>2.8472222222222218E-2</v>
      </c>
      <c r="H251" s="35">
        <f t="shared" si="19"/>
        <v>6.5277777777777782E-2</v>
      </c>
      <c r="I251" s="2" t="str">
        <f t="shared" si="15"/>
        <v>On</v>
      </c>
      <c r="J251" s="2" t="str">
        <f t="shared" si="16"/>
        <v>Underline</v>
      </c>
    </row>
    <row r="252" spans="1:10" x14ac:dyDescent="0.25">
      <c r="B252" s="24" t="s">
        <v>503</v>
      </c>
      <c r="C252" s="25" t="s">
        <v>504</v>
      </c>
      <c r="D252" s="26">
        <v>0.25</v>
      </c>
      <c r="E252" s="27">
        <f>D252+F252</f>
        <v>0.28715277777777781</v>
      </c>
      <c r="F252" s="27">
        <v>3.7152777777777785E-2</v>
      </c>
      <c r="G252" s="28">
        <f>H252-F252</f>
        <v>2.8124999999999997E-2</v>
      </c>
      <c r="H252" s="29">
        <f t="shared" si="19"/>
        <v>6.5277777777777782E-2</v>
      </c>
      <c r="I252" s="2" t="str">
        <f t="shared" si="15"/>
        <v>Off</v>
      </c>
      <c r="J252" s="2" t="str">
        <f t="shared" si="16"/>
        <v>OK</v>
      </c>
    </row>
    <row r="253" spans="1:10" x14ac:dyDescent="0.25">
      <c r="B253" s="24" t="s">
        <v>505</v>
      </c>
      <c r="C253" s="25" t="s">
        <v>506</v>
      </c>
      <c r="D253" s="26">
        <v>0.25</v>
      </c>
      <c r="E253" s="27">
        <f t="shared" si="17"/>
        <v>0.28715277777777781</v>
      </c>
      <c r="F253" s="27">
        <v>3.7152777777777785E-2</v>
      </c>
      <c r="G253" s="28">
        <f t="shared" si="18"/>
        <v>2.8124999999999997E-2</v>
      </c>
      <c r="H253" s="29">
        <f t="shared" si="19"/>
        <v>6.5277777777777782E-2</v>
      </c>
      <c r="I253" s="2" t="str">
        <f t="shared" si="15"/>
        <v>Off</v>
      </c>
      <c r="J253" s="2" t="str">
        <f t="shared" si="16"/>
        <v>OK</v>
      </c>
    </row>
    <row r="254" spans="1:10" x14ac:dyDescent="0.25">
      <c r="B254" s="36" t="s">
        <v>507</v>
      </c>
      <c r="C254" s="37" t="s">
        <v>508</v>
      </c>
      <c r="D254" s="38">
        <v>0.25</v>
      </c>
      <c r="E254" s="39">
        <f t="shared" si="17"/>
        <v>0.28715277777777781</v>
      </c>
      <c r="F254" s="39">
        <v>3.7152777777777785E-2</v>
      </c>
      <c r="G254" s="40">
        <f t="shared" si="18"/>
        <v>2.8124999999999997E-2</v>
      </c>
      <c r="H254" s="41">
        <f t="shared" si="19"/>
        <v>6.5277777777777782E-2</v>
      </c>
      <c r="I254" s="2" t="str">
        <f t="shared" si="15"/>
        <v>Off</v>
      </c>
      <c r="J254" s="2" t="str">
        <f t="shared" si="16"/>
        <v>OK</v>
      </c>
    </row>
    <row r="255" spans="1:10" ht="15.75" thickBot="1" x14ac:dyDescent="0.3">
      <c r="B255" s="30" t="s">
        <v>509</v>
      </c>
      <c r="C255" s="31" t="s">
        <v>510</v>
      </c>
      <c r="D255" s="32">
        <v>0.25</v>
      </c>
      <c r="E255" s="33">
        <f t="shared" si="17"/>
        <v>0.28715277777777781</v>
      </c>
      <c r="F255" s="33">
        <v>3.7152777777777785E-2</v>
      </c>
      <c r="G255" s="34">
        <f t="shared" si="18"/>
        <v>2.8124999999999997E-2</v>
      </c>
      <c r="H255" s="35">
        <f t="shared" si="19"/>
        <v>6.5277777777777782E-2</v>
      </c>
      <c r="I255" s="2" t="str">
        <f t="shared" si="15"/>
        <v>Off</v>
      </c>
      <c r="J255" s="2" t="str">
        <f t="shared" si="16"/>
        <v>Underline</v>
      </c>
    </row>
    <row r="256" spans="1:10" x14ac:dyDescent="0.25">
      <c r="B256" s="24" t="s">
        <v>511</v>
      </c>
      <c r="C256" s="25" t="s">
        <v>512</v>
      </c>
      <c r="D256" s="26">
        <v>0.25</v>
      </c>
      <c r="E256" s="27">
        <f t="shared" si="17"/>
        <v>0.28749999999999998</v>
      </c>
      <c r="F256" s="27">
        <v>3.7500000000000006E-2</v>
      </c>
      <c r="G256" s="28">
        <f t="shared" si="18"/>
        <v>2.7777777777777776E-2</v>
      </c>
      <c r="H256" s="29">
        <f t="shared" si="19"/>
        <v>6.5277777777777782E-2</v>
      </c>
      <c r="I256" s="2" t="str">
        <f t="shared" si="15"/>
        <v>On</v>
      </c>
      <c r="J256" s="2" t="str">
        <f t="shared" si="16"/>
        <v>OK</v>
      </c>
    </row>
    <row r="257" spans="2:10" x14ac:dyDescent="0.25">
      <c r="B257" s="36" t="s">
        <v>513</v>
      </c>
      <c r="C257" s="37" t="s">
        <v>514</v>
      </c>
      <c r="D257" s="38">
        <v>0.25</v>
      </c>
      <c r="E257" s="39">
        <f t="shared" si="17"/>
        <v>0.28749999999999998</v>
      </c>
      <c r="F257" s="39">
        <v>3.7500000000000006E-2</v>
      </c>
      <c r="G257" s="40">
        <f t="shared" si="18"/>
        <v>2.7777777777777776E-2</v>
      </c>
      <c r="H257" s="41">
        <f t="shared" si="19"/>
        <v>6.5277777777777782E-2</v>
      </c>
      <c r="I257" s="2" t="str">
        <f t="shared" si="15"/>
        <v>On</v>
      </c>
      <c r="J257" s="2" t="str">
        <f t="shared" si="16"/>
        <v>OK</v>
      </c>
    </row>
    <row r="258" spans="2:10" ht="15.75" thickBot="1" x14ac:dyDescent="0.3">
      <c r="B258" s="30" t="s">
        <v>515</v>
      </c>
      <c r="C258" s="31" t="s">
        <v>516</v>
      </c>
      <c r="D258" s="32">
        <v>0.25</v>
      </c>
      <c r="E258" s="33">
        <f t="shared" si="17"/>
        <v>0.28749999999999998</v>
      </c>
      <c r="F258" s="33">
        <v>3.7500000000000006E-2</v>
      </c>
      <c r="G258" s="34">
        <f t="shared" si="18"/>
        <v>2.7777777777777776E-2</v>
      </c>
      <c r="H258" s="35">
        <f t="shared" si="19"/>
        <v>6.5277777777777782E-2</v>
      </c>
      <c r="I258" s="2" t="str">
        <f t="shared" si="15"/>
        <v>On</v>
      </c>
      <c r="J258" s="2" t="str">
        <f t="shared" si="16"/>
        <v>Underline</v>
      </c>
    </row>
    <row r="259" spans="2:10" x14ac:dyDescent="0.25">
      <c r="B259" s="24" t="s">
        <v>517</v>
      </c>
      <c r="C259" s="25" t="s">
        <v>518</v>
      </c>
      <c r="D259" s="26">
        <v>0.25</v>
      </c>
      <c r="E259" s="27">
        <f t="shared" si="17"/>
        <v>0.28784722222222225</v>
      </c>
      <c r="F259" s="27">
        <v>3.7847222222222227E-2</v>
      </c>
      <c r="G259" s="28">
        <f t="shared" si="18"/>
        <v>2.7430555555555555E-2</v>
      </c>
      <c r="H259" s="29">
        <f t="shared" si="19"/>
        <v>6.5277777777777782E-2</v>
      </c>
      <c r="I259" s="2" t="str">
        <f t="shared" si="15"/>
        <v>Off</v>
      </c>
      <c r="J259" s="2" t="str">
        <f t="shared" si="16"/>
        <v>OK</v>
      </c>
    </row>
    <row r="260" spans="2:10" x14ac:dyDescent="0.25">
      <c r="B260" s="36" t="s">
        <v>519</v>
      </c>
      <c r="C260" s="37" t="s">
        <v>520</v>
      </c>
      <c r="D260" s="38">
        <v>0.25</v>
      </c>
      <c r="E260" s="39">
        <f t="shared" si="17"/>
        <v>0.28784722222222225</v>
      </c>
      <c r="F260" s="39">
        <v>3.7847222222222227E-2</v>
      </c>
      <c r="G260" s="40">
        <f t="shared" si="18"/>
        <v>2.7430555555555555E-2</v>
      </c>
      <c r="H260" s="41">
        <f t="shared" si="19"/>
        <v>6.5277777777777782E-2</v>
      </c>
      <c r="I260" s="2" t="str">
        <f t="shared" si="15"/>
        <v>Off</v>
      </c>
      <c r="J260" s="2" t="str">
        <f t="shared" si="16"/>
        <v>OK</v>
      </c>
    </row>
    <row r="261" spans="2:10" x14ac:dyDescent="0.25">
      <c r="B261" s="36" t="s">
        <v>521</v>
      </c>
      <c r="C261" s="37" t="s">
        <v>522</v>
      </c>
      <c r="D261" s="38">
        <v>0.25</v>
      </c>
      <c r="E261" s="39">
        <f t="shared" si="17"/>
        <v>0.28784722222222225</v>
      </c>
      <c r="F261" s="39">
        <v>3.7847222222222227E-2</v>
      </c>
      <c r="G261" s="40">
        <f t="shared" si="18"/>
        <v>2.7430555555555555E-2</v>
      </c>
      <c r="H261" s="41">
        <f t="shared" si="19"/>
        <v>6.5277777777777782E-2</v>
      </c>
      <c r="I261" s="2" t="str">
        <f t="shared" si="15"/>
        <v>Off</v>
      </c>
      <c r="J261" s="2" t="str">
        <f t="shared" si="16"/>
        <v>OK</v>
      </c>
    </row>
    <row r="262" spans="2:10" x14ac:dyDescent="0.25">
      <c r="B262" s="36" t="s">
        <v>523</v>
      </c>
      <c r="C262" s="37" t="s">
        <v>524</v>
      </c>
      <c r="D262" s="38">
        <v>0.25</v>
      </c>
      <c r="E262" s="39">
        <f t="shared" si="17"/>
        <v>0.28784722222222225</v>
      </c>
      <c r="F262" s="39">
        <v>3.7847222222222227E-2</v>
      </c>
      <c r="G262" s="40">
        <f t="shared" si="18"/>
        <v>2.7430555555555555E-2</v>
      </c>
      <c r="H262" s="41">
        <f t="shared" si="19"/>
        <v>6.5277777777777782E-2</v>
      </c>
      <c r="I262" s="2" t="str">
        <f t="shared" si="15"/>
        <v>Off</v>
      </c>
      <c r="J262" s="2" t="str">
        <f t="shared" si="16"/>
        <v>OK</v>
      </c>
    </row>
    <row r="263" spans="2:10" ht="15.75" thickBot="1" x14ac:dyDescent="0.3">
      <c r="B263" s="30" t="s">
        <v>525</v>
      </c>
      <c r="C263" s="31" t="s">
        <v>526</v>
      </c>
      <c r="D263" s="32">
        <v>0.25</v>
      </c>
      <c r="E263" s="33">
        <f t="shared" si="17"/>
        <v>0.28784722222222225</v>
      </c>
      <c r="F263" s="33">
        <v>3.7847222222222227E-2</v>
      </c>
      <c r="G263" s="34">
        <f t="shared" si="18"/>
        <v>2.7430555555555555E-2</v>
      </c>
      <c r="H263" s="35">
        <f t="shared" si="19"/>
        <v>6.5277777777777782E-2</v>
      </c>
      <c r="I263" s="2" t="str">
        <f t="shared" ref="I263:I279" si="20">IF(F263=F262,I262,IF(I262="On","Off","On"))</f>
        <v>Off</v>
      </c>
      <c r="J263" s="2" t="str">
        <f t="shared" ref="J263:J303" si="21">IF(I263&lt;&gt;I264,"Underline","OK")</f>
        <v>Underline</v>
      </c>
    </row>
    <row r="264" spans="2:10" x14ac:dyDescent="0.25">
      <c r="B264" s="24" t="s">
        <v>527</v>
      </c>
      <c r="C264" s="25" t="s">
        <v>528</v>
      </c>
      <c r="D264" s="26">
        <v>0.25</v>
      </c>
      <c r="E264" s="27">
        <f t="shared" ref="E264:E279" si="22">D264+F264</f>
        <v>0.28819444444444442</v>
      </c>
      <c r="F264" s="27">
        <v>3.8194444444444448E-2</v>
      </c>
      <c r="G264" s="28">
        <f t="shared" ref="G264:G279" si="23">H264-F264</f>
        <v>2.7083333333333334E-2</v>
      </c>
      <c r="H264" s="29">
        <f t="shared" si="19"/>
        <v>6.5277777777777782E-2</v>
      </c>
      <c r="I264" s="2" t="str">
        <f t="shared" si="20"/>
        <v>On</v>
      </c>
      <c r="J264" s="2" t="str">
        <f t="shared" si="21"/>
        <v>OK</v>
      </c>
    </row>
    <row r="265" spans="2:10" x14ac:dyDescent="0.25">
      <c r="B265" s="36" t="s">
        <v>529</v>
      </c>
      <c r="C265" s="37" t="s">
        <v>530</v>
      </c>
      <c r="D265" s="38">
        <v>0.25</v>
      </c>
      <c r="E265" s="39">
        <f t="shared" si="22"/>
        <v>0.28819444444444442</v>
      </c>
      <c r="F265" s="39">
        <v>3.8194444444444448E-2</v>
      </c>
      <c r="G265" s="40">
        <f t="shared" si="23"/>
        <v>2.7083333333333334E-2</v>
      </c>
      <c r="H265" s="41">
        <f t="shared" ref="H265:H279" si="24">H$6</f>
        <v>6.5277777777777782E-2</v>
      </c>
      <c r="I265" s="2" t="str">
        <f t="shared" si="20"/>
        <v>On</v>
      </c>
      <c r="J265" s="2" t="str">
        <f t="shared" si="21"/>
        <v>OK</v>
      </c>
    </row>
    <row r="266" spans="2:10" x14ac:dyDescent="0.25">
      <c r="B266" s="36" t="s">
        <v>531</v>
      </c>
      <c r="C266" s="37" t="s">
        <v>532</v>
      </c>
      <c r="D266" s="38">
        <v>0.25</v>
      </c>
      <c r="E266" s="39">
        <f t="shared" si="22"/>
        <v>0.28819444444444442</v>
      </c>
      <c r="F266" s="39">
        <v>3.8194444444444448E-2</v>
      </c>
      <c r="G266" s="40">
        <f t="shared" si="23"/>
        <v>2.7083333333333334E-2</v>
      </c>
      <c r="H266" s="41">
        <f t="shared" si="24"/>
        <v>6.5277777777777782E-2</v>
      </c>
      <c r="I266" s="2" t="str">
        <f t="shared" si="20"/>
        <v>On</v>
      </c>
      <c r="J266" s="2" t="str">
        <f t="shared" si="21"/>
        <v>OK</v>
      </c>
    </row>
    <row r="267" spans="2:10" ht="15.75" thickBot="1" x14ac:dyDescent="0.3">
      <c r="B267" s="30" t="s">
        <v>533</v>
      </c>
      <c r="C267" s="31" t="s">
        <v>534</v>
      </c>
      <c r="D267" s="32">
        <v>0.25</v>
      </c>
      <c r="E267" s="33">
        <f t="shared" si="22"/>
        <v>0.28819444444444442</v>
      </c>
      <c r="F267" s="33">
        <v>3.8194444444444448E-2</v>
      </c>
      <c r="G267" s="34">
        <f t="shared" si="23"/>
        <v>2.7083333333333334E-2</v>
      </c>
      <c r="H267" s="35">
        <f t="shared" si="24"/>
        <v>6.5277777777777782E-2</v>
      </c>
      <c r="I267" s="2" t="str">
        <f t="shared" si="20"/>
        <v>On</v>
      </c>
      <c r="J267" s="2" t="str">
        <f t="shared" si="21"/>
        <v>Underline</v>
      </c>
    </row>
    <row r="268" spans="2:10" x14ac:dyDescent="0.25">
      <c r="B268" s="24" t="s">
        <v>535</v>
      </c>
      <c r="C268" s="25" t="s">
        <v>536</v>
      </c>
      <c r="D268" s="26">
        <v>0.25</v>
      </c>
      <c r="E268" s="27">
        <f t="shared" si="22"/>
        <v>0.2885416666666667</v>
      </c>
      <c r="F268" s="27">
        <v>3.8541666666666669E-2</v>
      </c>
      <c r="G268" s="28">
        <f t="shared" si="23"/>
        <v>2.6736111111111113E-2</v>
      </c>
      <c r="H268" s="29">
        <f t="shared" si="24"/>
        <v>6.5277777777777782E-2</v>
      </c>
      <c r="I268" s="2" t="str">
        <f t="shared" si="20"/>
        <v>Off</v>
      </c>
      <c r="J268" s="2" t="str">
        <f t="shared" si="21"/>
        <v>OK</v>
      </c>
    </row>
    <row r="269" spans="2:10" x14ac:dyDescent="0.25">
      <c r="B269" s="36" t="s">
        <v>537</v>
      </c>
      <c r="C269" s="37" t="s">
        <v>538</v>
      </c>
      <c r="D269" s="38">
        <v>0.25</v>
      </c>
      <c r="E269" s="39">
        <f t="shared" si="22"/>
        <v>0.2885416666666667</v>
      </c>
      <c r="F269" s="39">
        <v>3.8541666666666669E-2</v>
      </c>
      <c r="G269" s="40">
        <f t="shared" si="23"/>
        <v>2.6736111111111113E-2</v>
      </c>
      <c r="H269" s="41">
        <f t="shared" si="24"/>
        <v>6.5277777777777782E-2</v>
      </c>
      <c r="I269" s="2" t="str">
        <f t="shared" si="20"/>
        <v>Off</v>
      </c>
      <c r="J269" s="2" t="str">
        <f t="shared" si="21"/>
        <v>OK</v>
      </c>
    </row>
    <row r="270" spans="2:10" ht="15.75" thickBot="1" x14ac:dyDescent="0.3">
      <c r="B270" s="30" t="s">
        <v>539</v>
      </c>
      <c r="C270" s="31" t="s">
        <v>540</v>
      </c>
      <c r="D270" s="32">
        <v>0.25</v>
      </c>
      <c r="E270" s="33">
        <f t="shared" si="22"/>
        <v>0.2885416666666667</v>
      </c>
      <c r="F270" s="33">
        <v>3.8541666666666669E-2</v>
      </c>
      <c r="G270" s="34">
        <f t="shared" si="23"/>
        <v>2.6736111111111113E-2</v>
      </c>
      <c r="H270" s="35">
        <f t="shared" si="24"/>
        <v>6.5277777777777782E-2</v>
      </c>
      <c r="I270" s="2" t="str">
        <f t="shared" si="20"/>
        <v>Off</v>
      </c>
      <c r="J270" s="2" t="str">
        <f t="shared" si="21"/>
        <v>Underline</v>
      </c>
    </row>
    <row r="271" spans="2:10" x14ac:dyDescent="0.25">
      <c r="B271" s="24" t="s">
        <v>541</v>
      </c>
      <c r="C271" s="25" t="s">
        <v>542</v>
      </c>
      <c r="D271" s="26">
        <v>0.25</v>
      </c>
      <c r="E271" s="27">
        <f t="shared" si="22"/>
        <v>0.28888888888888886</v>
      </c>
      <c r="F271" s="27">
        <v>3.888888888888889E-2</v>
      </c>
      <c r="G271" s="28">
        <f t="shared" si="23"/>
        <v>2.6388888888888892E-2</v>
      </c>
      <c r="H271" s="29">
        <f t="shared" si="24"/>
        <v>6.5277777777777782E-2</v>
      </c>
      <c r="I271" s="2" t="str">
        <f t="shared" si="20"/>
        <v>On</v>
      </c>
      <c r="J271" s="2" t="str">
        <f t="shared" si="21"/>
        <v>OK</v>
      </c>
    </row>
    <row r="272" spans="2:10" x14ac:dyDescent="0.25">
      <c r="B272" s="36" t="s">
        <v>543</v>
      </c>
      <c r="C272" s="37" t="s">
        <v>544</v>
      </c>
      <c r="D272" s="38">
        <v>0.25</v>
      </c>
      <c r="E272" s="39">
        <f t="shared" si="22"/>
        <v>0.28888888888888886</v>
      </c>
      <c r="F272" s="39">
        <v>3.888888888888889E-2</v>
      </c>
      <c r="G272" s="40">
        <f t="shared" si="23"/>
        <v>2.6388888888888892E-2</v>
      </c>
      <c r="H272" s="41">
        <f t="shared" si="24"/>
        <v>6.5277777777777782E-2</v>
      </c>
      <c r="I272" s="2" t="str">
        <f t="shared" si="20"/>
        <v>On</v>
      </c>
      <c r="J272" s="2" t="str">
        <f t="shared" si="21"/>
        <v>OK</v>
      </c>
    </row>
    <row r="273" spans="2:10" ht="15.75" thickBot="1" x14ac:dyDescent="0.3">
      <c r="B273" s="30" t="s">
        <v>545</v>
      </c>
      <c r="C273" s="31" t="s">
        <v>546</v>
      </c>
      <c r="D273" s="32">
        <v>0.25</v>
      </c>
      <c r="E273" s="33">
        <f t="shared" si="22"/>
        <v>0.28888888888888886</v>
      </c>
      <c r="F273" s="33">
        <v>3.888888888888889E-2</v>
      </c>
      <c r="G273" s="34">
        <f t="shared" si="23"/>
        <v>2.6388888888888892E-2</v>
      </c>
      <c r="H273" s="35">
        <f t="shared" si="24"/>
        <v>6.5277777777777782E-2</v>
      </c>
      <c r="I273" s="2" t="str">
        <f t="shared" si="20"/>
        <v>On</v>
      </c>
      <c r="J273" s="2" t="str">
        <f t="shared" si="21"/>
        <v>Underline</v>
      </c>
    </row>
    <row r="274" spans="2:10" x14ac:dyDescent="0.25">
      <c r="B274" s="24" t="s">
        <v>547</v>
      </c>
      <c r="C274" s="25" t="s">
        <v>548</v>
      </c>
      <c r="D274" s="26">
        <v>0.25</v>
      </c>
      <c r="E274" s="27">
        <f t="shared" si="22"/>
        <v>0.28923611111111114</v>
      </c>
      <c r="F274" s="27">
        <v>3.923611111111111E-2</v>
      </c>
      <c r="G274" s="28">
        <f t="shared" si="23"/>
        <v>2.6041666666666671E-2</v>
      </c>
      <c r="H274" s="29">
        <f t="shared" si="24"/>
        <v>6.5277777777777782E-2</v>
      </c>
      <c r="I274" s="2" t="str">
        <f t="shared" si="20"/>
        <v>Off</v>
      </c>
      <c r="J274" s="2" t="str">
        <f t="shared" si="21"/>
        <v>OK</v>
      </c>
    </row>
    <row r="275" spans="2:10" ht="15.75" thickBot="1" x14ac:dyDescent="0.3">
      <c r="B275" s="30" t="s">
        <v>549</v>
      </c>
      <c r="C275" s="31" t="s">
        <v>550</v>
      </c>
      <c r="D275" s="32">
        <v>0.25</v>
      </c>
      <c r="E275" s="33">
        <f t="shared" si="22"/>
        <v>0.28923611111111114</v>
      </c>
      <c r="F275" s="33">
        <v>3.923611111111111E-2</v>
      </c>
      <c r="G275" s="34">
        <f t="shared" si="23"/>
        <v>2.6041666666666671E-2</v>
      </c>
      <c r="H275" s="35">
        <f t="shared" si="24"/>
        <v>6.5277777777777782E-2</v>
      </c>
      <c r="I275" s="2" t="str">
        <f t="shared" si="20"/>
        <v>Off</v>
      </c>
      <c r="J275" s="2" t="str">
        <f t="shared" si="21"/>
        <v>Underline</v>
      </c>
    </row>
    <row r="276" spans="2:10" x14ac:dyDescent="0.25">
      <c r="B276" s="24" t="s">
        <v>551</v>
      </c>
      <c r="C276" s="25" t="s">
        <v>552</v>
      </c>
      <c r="D276" s="26">
        <v>0.25</v>
      </c>
      <c r="E276" s="27">
        <f t="shared" si="22"/>
        <v>0.28993055555555558</v>
      </c>
      <c r="F276" s="27">
        <v>3.9930555555555566E-2</v>
      </c>
      <c r="G276" s="28">
        <f t="shared" si="23"/>
        <v>2.5347222222222215E-2</v>
      </c>
      <c r="H276" s="29">
        <f t="shared" si="24"/>
        <v>6.5277777777777782E-2</v>
      </c>
      <c r="I276" s="2" t="str">
        <f t="shared" si="20"/>
        <v>On</v>
      </c>
      <c r="J276" s="2" t="str">
        <f t="shared" si="21"/>
        <v>OK</v>
      </c>
    </row>
    <row r="277" spans="2:10" ht="15.75" thickBot="1" x14ac:dyDescent="0.3">
      <c r="B277" s="30" t="s">
        <v>553</v>
      </c>
      <c r="C277" s="31" t="s">
        <v>554</v>
      </c>
      <c r="D277" s="32">
        <v>0.25</v>
      </c>
      <c r="E277" s="33">
        <f t="shared" si="22"/>
        <v>0.28993055555555558</v>
      </c>
      <c r="F277" s="33">
        <v>3.9930555555555566E-2</v>
      </c>
      <c r="G277" s="34">
        <f t="shared" si="23"/>
        <v>2.5347222222222215E-2</v>
      </c>
      <c r="H277" s="35">
        <f t="shared" si="24"/>
        <v>6.5277777777777782E-2</v>
      </c>
      <c r="I277" s="2" t="str">
        <f t="shared" si="20"/>
        <v>On</v>
      </c>
      <c r="J277" s="2" t="str">
        <f t="shared" si="21"/>
        <v>Underline</v>
      </c>
    </row>
    <row r="278" spans="2:10" x14ac:dyDescent="0.25">
      <c r="B278" s="24" t="s">
        <v>555</v>
      </c>
      <c r="C278" s="25" t="s">
        <v>556</v>
      </c>
      <c r="D278" s="26">
        <v>0.25</v>
      </c>
      <c r="E278" s="27">
        <f t="shared" si="22"/>
        <v>0.29062500000000002</v>
      </c>
      <c r="F278" s="27">
        <v>4.0625000000000008E-2</v>
      </c>
      <c r="G278" s="28">
        <f t="shared" si="23"/>
        <v>2.4652777777777773E-2</v>
      </c>
      <c r="H278" s="29">
        <f t="shared" si="24"/>
        <v>6.5277777777777782E-2</v>
      </c>
      <c r="I278" s="2" t="str">
        <f t="shared" si="20"/>
        <v>Off</v>
      </c>
      <c r="J278" s="2" t="str">
        <f t="shared" si="21"/>
        <v>OK</v>
      </c>
    </row>
    <row r="279" spans="2:10" ht="15.75" thickBot="1" x14ac:dyDescent="0.3">
      <c r="B279" s="30" t="s">
        <v>557</v>
      </c>
      <c r="C279" s="31" t="s">
        <v>558</v>
      </c>
      <c r="D279" s="32">
        <v>0.25</v>
      </c>
      <c r="E279" s="33">
        <f t="shared" si="22"/>
        <v>0.29062500000000002</v>
      </c>
      <c r="F279" s="33">
        <v>4.0625000000000008E-2</v>
      </c>
      <c r="G279" s="34">
        <f t="shared" si="23"/>
        <v>2.4652777777777773E-2</v>
      </c>
      <c r="H279" s="35">
        <f t="shared" si="24"/>
        <v>6.5277777777777782E-2</v>
      </c>
      <c r="I279" s="2" t="str">
        <f t="shared" si="20"/>
        <v>Off</v>
      </c>
      <c r="J279" s="2" t="str">
        <f t="shared" si="21"/>
        <v>Underline</v>
      </c>
    </row>
  </sheetData>
  <autoFilter ref="B5:J279"/>
  <mergeCells count="2">
    <mergeCell ref="B3:H3"/>
    <mergeCell ref="L3:N3"/>
  </mergeCells>
  <conditionalFormatting sqref="B6:H279">
    <cfRule type="expression" dxfId="0" priority="1">
      <formula>$I6="On"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horizontalDpi="0" verticalDpi="0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Handicap by start time</vt:lpstr>
      <vt:lpstr>'Handicap by start time'!Print_Area</vt:lpstr>
      <vt:lpstr>'Handicap by start time'!Print_Titles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</dc:creator>
  <cp:lastModifiedBy>Secretary</cp:lastModifiedBy>
  <dcterms:created xsi:type="dcterms:W3CDTF">2017-08-08T18:29:04Z</dcterms:created>
  <dcterms:modified xsi:type="dcterms:W3CDTF">2017-08-08T18:29:35Z</dcterms:modified>
</cp:coreProperties>
</file>